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pngym-my.sharepoint.com/personal/tauchi_jpn-gym_or_jp/Documents/田内/①事業部関連/⑲TRA講習会関連/★ダウンロード資料/2.バッジテスト・シャトルゲーム会/"/>
    </mc:Choice>
  </mc:AlternateContent>
  <xr:revisionPtr revIDLastSave="53" documentId="13_ncr:1_{13B439DD-7620-41A3-B061-AFE7441FDA22}" xr6:coauthVersionLast="47" xr6:coauthVersionMax="47" xr10:uidLastSave="{C4984D6D-3998-40D1-8077-7DCC31340C35}"/>
  <bookViews>
    <workbookView xWindow="-108" yWindow="-108" windowWidth="23256" windowHeight="12456" tabRatio="797" activeTab="6" xr2:uid="{00000000-000D-0000-FFFF-FFFF00000000}"/>
  </bookViews>
  <sheets>
    <sheet name="BadgeTest_report" sheetId="5" r:id="rId1"/>
    <sheet name="判定用紙 (記入例)" sheetId="6" r:id="rId2"/>
    <sheet name="判定用紙★5級" sheetId="26" r:id="rId3"/>
    <sheet name="判定用紙★4級" sheetId="32" r:id="rId4"/>
    <sheet name="判定用紙★3級" sheetId="33" r:id="rId5"/>
    <sheet name="判定用紙★2級" sheetId="34" r:id="rId6"/>
    <sheet name="判定用紙★1級" sheetId="35" r:id="rId7"/>
  </sheets>
  <definedNames>
    <definedName name="_xlnm.Print_Area" localSheetId="0">BadgeTest_report!$A$1:$K$30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1" i="35" l="1"/>
  <c r="D111" i="35"/>
  <c r="F110" i="35"/>
  <c r="D110" i="35"/>
  <c r="F109" i="35"/>
  <c r="D109" i="35"/>
  <c r="F108" i="35"/>
  <c r="D108" i="35"/>
  <c r="F111" i="34"/>
  <c r="D111" i="34"/>
  <c r="F110" i="34"/>
  <c r="D110" i="34"/>
  <c r="F109" i="34"/>
  <c r="D109" i="34"/>
  <c r="F108" i="34"/>
  <c r="D108" i="34"/>
  <c r="F111" i="33"/>
  <c r="D111" i="33"/>
  <c r="F110" i="33"/>
  <c r="D110" i="33"/>
  <c r="F109" i="33"/>
  <c r="D109" i="33"/>
  <c r="F108" i="33"/>
  <c r="D108" i="33"/>
  <c r="F111" i="32"/>
  <c r="D111" i="32"/>
  <c r="F110" i="32"/>
  <c r="D110" i="32"/>
  <c r="F109" i="32"/>
  <c r="D109" i="32"/>
  <c r="F108" i="32"/>
  <c r="D108" i="32"/>
  <c r="K105" i="26"/>
  <c r="F111" i="26"/>
  <c r="F110" i="26"/>
  <c r="F109" i="26"/>
  <c r="F108" i="26"/>
  <c r="D111" i="26"/>
  <c r="D110" i="26"/>
  <c r="D109" i="26"/>
  <c r="D108" i="26"/>
  <c r="K108" i="35"/>
  <c r="K108" i="34"/>
  <c r="K108" i="33"/>
  <c r="K108" i="32"/>
  <c r="K108" i="26"/>
  <c r="F2" i="26"/>
  <c r="M105" i="26"/>
  <c r="L105" i="26"/>
  <c r="M105" i="32"/>
  <c r="L105" i="33"/>
  <c r="M105" i="33"/>
  <c r="L105" i="34"/>
  <c r="M105" i="34"/>
  <c r="M105" i="35"/>
  <c r="L105" i="35"/>
  <c r="K105" i="35"/>
  <c r="B5" i="35" a="1"/>
  <c r="B5" i="35" s="1"/>
  <c r="J2" i="35"/>
  <c r="F2" i="35"/>
  <c r="K105" i="34"/>
  <c r="B5" i="34" a="1"/>
  <c r="B5" i="34" s="1"/>
  <c r="J2" i="34"/>
  <c r="F2" i="34"/>
  <c r="K105" i="33"/>
  <c r="B5" i="33" a="1"/>
  <c r="B5" i="33" s="1"/>
  <c r="J2" i="33"/>
  <c r="F2" i="33"/>
  <c r="L105" i="32"/>
  <c r="K105" i="32"/>
  <c r="B5" i="32" a="1"/>
  <c r="B5" i="32" s="1"/>
  <c r="J2" i="32"/>
  <c r="F2" i="32"/>
  <c r="J2" i="26"/>
  <c r="B5" i="6" a="1"/>
  <c r="B5" i="6" s="1"/>
  <c r="M105" i="6"/>
  <c r="K105" i="6"/>
  <c r="B5" i="26" a="1"/>
  <c r="B5" i="26" s="1"/>
  <c r="L105" i="6"/>
  <c r="B1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大原 教子</author>
    <author>大原 教子 / 日本体操協会</author>
    <author>日本体操協会 久保 実由</author>
  </authors>
  <commentList>
    <comment ref="B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級を入力</t>
        </r>
      </text>
    </comment>
    <comment ref="F2" authorId="1" shapeId="0" xr:uid="{FE8A0B41-D18A-4501-96F7-1CEC9A7C7FAD}">
      <text>
        <r>
          <rPr>
            <b/>
            <sz val="9"/>
            <color indexed="81"/>
            <rFont val="MS P ゴシック"/>
            <family val="3"/>
            <charset val="128"/>
          </rPr>
          <t>会場名は自動入力されます
入力されたら、セルの色が変わります</t>
        </r>
      </text>
    </comment>
    <comment ref="J2" authorId="2" shapeId="0" xr:uid="{D7714055-44EE-47B1-94CC-9DFFCBB43690}">
      <text>
        <r>
          <rPr>
            <b/>
            <sz val="9"/>
            <color indexed="81"/>
            <rFont val="MS P ゴシック"/>
            <family val="3"/>
            <charset val="128"/>
          </rPr>
          <t>開催日付は自動入力されます
入力されたら、セルの色が変わります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大原 教子</author>
  </authors>
  <commentList>
    <comment ref="B2" authorId="0" shapeId="0" xr:uid="{D63E0335-E4FE-43D4-9F95-C9779F4451E0}">
      <text>
        <r>
          <rPr>
            <sz val="9"/>
            <color indexed="81"/>
            <rFont val="ＭＳ Ｐゴシック"/>
            <family val="3"/>
            <charset val="128"/>
          </rPr>
          <t>級を入力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大原 教子</author>
  </authors>
  <commentList>
    <comment ref="B2" authorId="0" shapeId="0" xr:uid="{8A7CDC0A-47C3-431C-84F8-A56C443D736B}">
      <text>
        <r>
          <rPr>
            <sz val="9"/>
            <color indexed="81"/>
            <rFont val="ＭＳ Ｐゴシック"/>
            <family val="3"/>
            <charset val="128"/>
          </rPr>
          <t>級を入力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大原 教子</author>
  </authors>
  <commentList>
    <comment ref="B2" authorId="0" shapeId="0" xr:uid="{14BC0772-7D60-4218-B2FD-D175A83506E9}">
      <text>
        <r>
          <rPr>
            <sz val="9"/>
            <color indexed="81"/>
            <rFont val="ＭＳ Ｐゴシック"/>
            <family val="3"/>
            <charset val="128"/>
          </rPr>
          <t>級を入力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大原 教子</author>
  </authors>
  <commentList>
    <comment ref="B2" authorId="0" shapeId="0" xr:uid="{8E9CEDCE-45C0-4B27-BB2F-C08E2E95F956}">
      <text>
        <r>
          <rPr>
            <sz val="9"/>
            <color indexed="81"/>
            <rFont val="ＭＳ Ｐゴシック"/>
            <family val="3"/>
            <charset val="128"/>
          </rPr>
          <t>級を入力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大原 教子</author>
  </authors>
  <commentList>
    <comment ref="B2" authorId="0" shapeId="0" xr:uid="{252EF964-A535-4C39-B46E-76E825ACBFD2}">
      <text>
        <r>
          <rPr>
            <sz val="9"/>
            <color indexed="81"/>
            <rFont val="ＭＳ Ｐゴシック"/>
            <family val="3"/>
            <charset val="128"/>
          </rPr>
          <t>級を入力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<sst xmlns="http://schemas.openxmlformats.org/spreadsheetml/2006/main" count="293" uniqueCount="90">
  <si>
    <t>公益財団法人日本体操協会</t>
    <rPh sb="0" eb="2">
      <t>コウエキ</t>
    </rPh>
    <rPh sb="2" eb="4">
      <t>ザイダン</t>
    </rPh>
    <rPh sb="4" eb="6">
      <t>ホウジン</t>
    </rPh>
    <rPh sb="6" eb="8">
      <t>ニホン</t>
    </rPh>
    <rPh sb="8" eb="10">
      <t>タイソウ</t>
    </rPh>
    <rPh sb="10" eb="12">
      <t>キョウカイ</t>
    </rPh>
    <phoneticPr fontId="1"/>
  </si>
  <si>
    <t>申請者</t>
    <rPh sb="0" eb="3">
      <t>シンセイシャ</t>
    </rPh>
    <phoneticPr fontId="1"/>
  </si>
  <si>
    <t>主管団体名</t>
    <rPh sb="0" eb="2">
      <t>シュカン</t>
    </rPh>
    <rPh sb="2" eb="4">
      <t>ダンタイ</t>
    </rPh>
    <rPh sb="4" eb="5">
      <t>メイ</t>
    </rPh>
    <phoneticPr fontId="1"/>
  </si>
  <si>
    <t>開催日付</t>
    <rPh sb="0" eb="2">
      <t>カイサイ</t>
    </rPh>
    <rPh sb="3" eb="4">
      <t>ツ</t>
    </rPh>
    <phoneticPr fontId="1"/>
  </si>
  <si>
    <t>合格者数</t>
    <rPh sb="0" eb="2">
      <t>ゴウカク</t>
    </rPh>
    <rPh sb="2" eb="3">
      <t>シャ</t>
    </rPh>
    <rPh sb="3" eb="4">
      <t>スウ</t>
    </rPh>
    <phoneticPr fontId="1"/>
  </si>
  <si>
    <t>5級</t>
    <rPh sb="1" eb="2">
      <t>キュウ</t>
    </rPh>
    <phoneticPr fontId="1"/>
  </si>
  <si>
    <t>4級</t>
    <rPh sb="1" eb="2">
      <t>キュウ</t>
    </rPh>
    <phoneticPr fontId="1"/>
  </si>
  <si>
    <t>3級</t>
    <rPh sb="1" eb="2">
      <t>キュウ</t>
    </rPh>
    <phoneticPr fontId="1"/>
  </si>
  <si>
    <t>2級</t>
    <rPh sb="1" eb="2">
      <t>キュウ</t>
    </rPh>
    <phoneticPr fontId="1"/>
  </si>
  <si>
    <t>1級</t>
    <rPh sb="1" eb="2">
      <t>キュウ</t>
    </rPh>
    <phoneticPr fontId="1"/>
  </si>
  <si>
    <t>氏名</t>
    <rPh sb="0" eb="2">
      <t>シメイ</t>
    </rPh>
    <phoneticPr fontId="1"/>
  </si>
  <si>
    <t>ID※</t>
    <phoneticPr fontId="1"/>
  </si>
  <si>
    <t>バッジテスト・シャトルゲーム会　開催報告書</t>
    <rPh sb="14" eb="15">
      <t>カイ</t>
    </rPh>
    <rPh sb="16" eb="18">
      <t>カイサイ</t>
    </rPh>
    <rPh sb="18" eb="21">
      <t>ホウコクショ</t>
    </rPh>
    <phoneticPr fontId="1"/>
  </si>
  <si>
    <t>※判定記録用紙は別シートにて提出</t>
    <rPh sb="1" eb="3">
      <t>ハンテイ</t>
    </rPh>
    <rPh sb="3" eb="5">
      <t>キロク</t>
    </rPh>
    <rPh sb="5" eb="7">
      <t>ヨウシ</t>
    </rPh>
    <rPh sb="8" eb="9">
      <t>ベツ</t>
    </rPh>
    <rPh sb="14" eb="16">
      <t>テイシュツ</t>
    </rPh>
    <phoneticPr fontId="1"/>
  </si>
  <si>
    <t>ID※</t>
  </si>
  <si>
    <t>※</t>
    <phoneticPr fontId="1"/>
  </si>
  <si>
    <t>開催責任者氏名を記載</t>
    <rPh sb="0" eb="2">
      <t>カイサイ</t>
    </rPh>
    <rPh sb="2" eb="5">
      <t>セキニンシャ</t>
    </rPh>
    <rPh sb="5" eb="7">
      <t>シメイ</t>
    </rPh>
    <rPh sb="8" eb="10">
      <t>キサイ</t>
    </rPh>
    <phoneticPr fontId="2"/>
  </si>
  <si>
    <t>※３，２，１級は総合合否欄まで使用</t>
    <rPh sb="6" eb="7">
      <t>キュウ</t>
    </rPh>
    <rPh sb="8" eb="10">
      <t>ソウゴウ</t>
    </rPh>
    <rPh sb="10" eb="12">
      <t>ゴウヒ</t>
    </rPh>
    <rPh sb="12" eb="13">
      <t>ラン</t>
    </rPh>
    <rPh sb="15" eb="17">
      <t>シヨウ</t>
    </rPh>
    <phoneticPr fontId="2"/>
  </si>
  <si>
    <t>判定員氏名を記載</t>
    <rPh sb="0" eb="2">
      <t>ハンテイ</t>
    </rPh>
    <rPh sb="2" eb="3">
      <t>イン</t>
    </rPh>
    <rPh sb="3" eb="5">
      <t>シメイ</t>
    </rPh>
    <rPh sb="6" eb="8">
      <t>キサイ</t>
    </rPh>
    <phoneticPr fontId="2"/>
  </si>
  <si>
    <t>開催責任者氏名</t>
    <rPh sb="0" eb="2">
      <t>カイサイ</t>
    </rPh>
    <rPh sb="2" eb="5">
      <t>セキニンシャ</t>
    </rPh>
    <rPh sb="5" eb="7">
      <t>シメイ</t>
    </rPh>
    <phoneticPr fontId="2"/>
  </si>
  <si>
    <t>※５，４級は種目合否欄まで使用</t>
    <rPh sb="4" eb="5">
      <t>キュウ</t>
    </rPh>
    <rPh sb="6" eb="8">
      <t>シュモク</t>
    </rPh>
    <rPh sb="8" eb="10">
      <t>ゴウヒ</t>
    </rPh>
    <rPh sb="10" eb="11">
      <t>ラン</t>
    </rPh>
    <rPh sb="13" eb="15">
      <t>シヨウ</t>
    </rPh>
    <phoneticPr fontId="2"/>
  </si>
  <si>
    <t>判定員氏名</t>
    <rPh sb="0" eb="2">
      <t>ハンテイ</t>
    </rPh>
    <rPh sb="2" eb="3">
      <t>イン</t>
    </rPh>
    <rPh sb="3" eb="5">
      <t>シメイ</t>
    </rPh>
    <phoneticPr fontId="2"/>
  </si>
  <si>
    <t>判定員氏名　</t>
    <rPh sb="0" eb="2">
      <t>ハンテイ</t>
    </rPh>
    <rPh sb="2" eb="3">
      <t>イン</t>
    </rPh>
    <rPh sb="3" eb="5">
      <t>シメイ</t>
    </rPh>
    <phoneticPr fontId="2"/>
  </si>
  <si>
    <t>×</t>
    <phoneticPr fontId="1"/>
  </si>
  <si>
    <t>○</t>
    <phoneticPr fontId="1"/>
  </si>
  <si>
    <t>認定料</t>
    <rPh sb="0" eb="2">
      <t>ニンテイ</t>
    </rPh>
    <rPh sb="2" eb="3">
      <t>リョウ</t>
    </rPh>
    <phoneticPr fontId="2"/>
  </si>
  <si>
    <t>受検料</t>
    <rPh sb="0" eb="2">
      <t>ジュケン</t>
    </rPh>
    <rPh sb="2" eb="3">
      <t>リョウ</t>
    </rPh>
    <phoneticPr fontId="2"/>
  </si>
  <si>
    <t>(提出用）</t>
    <rPh sb="1" eb="3">
      <t>テイシュツ</t>
    </rPh>
    <rPh sb="3" eb="4">
      <t>ヨウ</t>
    </rPh>
    <phoneticPr fontId="2"/>
  </si>
  <si>
    <t xml:space="preserve"> </t>
    <phoneticPr fontId="1"/>
  </si>
  <si>
    <t>開催責任者名</t>
    <rPh sb="0" eb="2">
      <t>カイサイ</t>
    </rPh>
    <rPh sb="2" eb="5">
      <t>セキニンシャ</t>
    </rPh>
    <rPh sb="5" eb="6">
      <t>メイ</t>
    </rPh>
    <phoneticPr fontId="1"/>
  </si>
  <si>
    <t>報告日</t>
    <rPh sb="0" eb="2">
      <t>ホウコク</t>
    </rPh>
    <rPh sb="2" eb="3">
      <t>ヒ</t>
    </rPh>
    <phoneticPr fontId="1"/>
  </si>
  <si>
    <t>←</t>
    <phoneticPr fontId="1"/>
  </si>
  <si>
    <t>開催日・都市</t>
    <rPh sb="0" eb="2">
      <t>カイサイ</t>
    </rPh>
    <rPh sb="2" eb="3">
      <t>ヒ</t>
    </rPh>
    <rPh sb="4" eb="6">
      <t>トシ</t>
    </rPh>
    <phoneticPr fontId="1"/>
  </si>
  <si>
    <t>合計</t>
    <rPh sb="0" eb="2">
      <t>ゴウケイ</t>
    </rPh>
    <phoneticPr fontId="1"/>
  </si>
  <si>
    <t>※IDには、JGA-WebメンバーID（個人）を記入ください</t>
    <rPh sb="20" eb="22">
      <t>コジン</t>
    </rPh>
    <rPh sb="24" eb="26">
      <t>キニュウ</t>
    </rPh>
    <phoneticPr fontId="1"/>
  </si>
  <si>
    <t>報告書提出,認定料の支払いは,バッジテスト終了後,JGA-Webシステムにて別途,申請お願いします。</t>
    <rPh sb="0" eb="3">
      <t>ホウコクショ</t>
    </rPh>
    <rPh sb="3" eb="5">
      <t>テイシュツ</t>
    </rPh>
    <rPh sb="6" eb="9">
      <t>ニンテイリョウ</t>
    </rPh>
    <rPh sb="10" eb="12">
      <t>シハラ</t>
    </rPh>
    <rPh sb="21" eb="24">
      <t>シュウリョウゴ</t>
    </rPh>
    <rPh sb="38" eb="40">
      <t>ベット</t>
    </rPh>
    <rPh sb="41" eb="43">
      <t>シンセイ</t>
    </rPh>
    <rPh sb="44" eb="45">
      <t>ネガ</t>
    </rPh>
    <phoneticPr fontId="1"/>
  </si>
  <si>
    <t>５～１級を記入ください。合計欄は自動計算されます</t>
    <rPh sb="3" eb="4">
      <t>キュウ</t>
    </rPh>
    <rPh sb="5" eb="7">
      <t>キニュウ</t>
    </rPh>
    <rPh sb="12" eb="14">
      <t>ゴウケイ</t>
    </rPh>
    <rPh sb="14" eb="15">
      <t>ラン</t>
    </rPh>
    <rPh sb="16" eb="20">
      <t>ジドウケイサン</t>
    </rPh>
    <phoneticPr fontId="1"/>
  </si>
  <si>
    <t>市町村名</t>
    <rPh sb="0" eb="3">
      <t>シチョウソン</t>
    </rPh>
    <rPh sb="3" eb="4">
      <t>メイ</t>
    </rPh>
    <phoneticPr fontId="1"/>
  </si>
  <si>
    <t>開催日：</t>
    <rPh sb="0" eb="3">
      <t>カイサイヒ</t>
    </rPh>
    <phoneticPr fontId="1"/>
  </si>
  <si>
    <t>代表者名</t>
    <rPh sb="0" eb="3">
      <t>ダイヒョウシャ</t>
    </rPh>
    <rPh sb="3" eb="4">
      <t>メイ</t>
    </rPh>
    <phoneticPr fontId="1"/>
  </si>
  <si>
    <t>役職名</t>
    <rPh sb="0" eb="2">
      <t>ヤクショク</t>
    </rPh>
    <rPh sb="2" eb="3">
      <t>メイ</t>
    </rPh>
    <phoneticPr fontId="1"/>
  </si>
  <si>
    <t>○</t>
  </si>
  <si>
    <t>体操　太郎</t>
    <rPh sb="0" eb="2">
      <t>タイソウ</t>
    </rPh>
    <rPh sb="3" eb="5">
      <t>タロウ</t>
    </rPh>
    <phoneticPr fontId="1"/>
  </si>
  <si>
    <t>日本　花子</t>
    <rPh sb="0" eb="2">
      <t>ニホン</t>
    </rPh>
    <rPh sb="3" eb="5">
      <t>ハナコ</t>
    </rPh>
    <phoneticPr fontId="1"/>
  </si>
  <si>
    <t>東京　虎太郎</t>
    <rPh sb="0" eb="2">
      <t>トウキョウ</t>
    </rPh>
    <rPh sb="3" eb="6">
      <t>コタロウ</t>
    </rPh>
    <phoneticPr fontId="1"/>
  </si>
  <si>
    <t>氏　　　名</t>
    <rPh sb="0" eb="1">
      <t>シ</t>
    </rPh>
    <rPh sb="4" eb="5">
      <t>ナ</t>
    </rPh>
    <phoneticPr fontId="2"/>
  </si>
  <si>
    <t>所　　　属</t>
    <rPh sb="0" eb="1">
      <t>ショ</t>
    </rPh>
    <rPh sb="4" eb="5">
      <t>ゾク</t>
    </rPh>
    <phoneticPr fontId="2"/>
  </si>
  <si>
    <t>大阪　美子</t>
    <rPh sb="0" eb="2">
      <t>オオサカ</t>
    </rPh>
    <rPh sb="3" eb="5">
      <t>ヨシコ</t>
    </rPh>
    <phoneticPr fontId="1"/>
  </si>
  <si>
    <t>ボール
検定</t>
    <rPh sb="4" eb="6">
      <t>ケンテイ</t>
    </rPh>
    <phoneticPr fontId="2"/>
  </si>
  <si>
    <t>種目
復行</t>
    <rPh sb="0" eb="2">
      <t>シュモク</t>
    </rPh>
    <rPh sb="3" eb="4">
      <t>マタ</t>
    </rPh>
    <rPh sb="4" eb="5">
      <t>ギョウ</t>
    </rPh>
    <phoneticPr fontId="2"/>
  </si>
  <si>
    <t>種目
検定</t>
    <rPh sb="0" eb="2">
      <t>シュモク</t>
    </rPh>
    <rPh sb="3" eb="5">
      <t>ケンテイ</t>
    </rPh>
    <phoneticPr fontId="2"/>
  </si>
  <si>
    <t>種目
合否</t>
    <rPh sb="0" eb="2">
      <t>シュモク</t>
    </rPh>
    <rPh sb="3" eb="5">
      <t>ゴウヒ</t>
    </rPh>
    <phoneticPr fontId="2"/>
  </si>
  <si>
    <t>総合
合否</t>
    <rPh sb="0" eb="2">
      <t>ソウゴウ</t>
    </rPh>
    <rPh sb="3" eb="5">
      <t>ゴウヒ</t>
    </rPh>
    <phoneticPr fontId="2"/>
  </si>
  <si>
    <t>合格者合計</t>
    <rPh sb="0" eb="3">
      <t>ゴウカクシャ</t>
    </rPh>
    <rPh sb="3" eb="5">
      <t>ゴウケイ</t>
    </rPh>
    <phoneticPr fontId="1"/>
  </si>
  <si>
    <t>会場：</t>
    <rPh sb="0" eb="2">
      <t>カイジョウ</t>
    </rPh>
    <phoneticPr fontId="1"/>
  </si>
  <si>
    <t>開催申請が承認された時に付与される「申込番号（Aから始まる番号)」</t>
    <rPh sb="5" eb="7">
      <t>ショウニン</t>
    </rPh>
    <rPh sb="18" eb="20">
      <t>モウシコミ</t>
    </rPh>
    <rPh sb="26" eb="27">
      <t>ハジ</t>
    </rPh>
    <rPh sb="29" eb="31">
      <t>バンゴウ</t>
    </rPh>
    <phoneticPr fontId="1"/>
  </si>
  <si>
    <t>開催承認時
申込番号</t>
    <rPh sb="0" eb="2">
      <t>カイサイ</t>
    </rPh>
    <rPh sb="2" eb="4">
      <t>ショウニン</t>
    </rPh>
    <rPh sb="4" eb="5">
      <t>ジ</t>
    </rPh>
    <rPh sb="6" eb="8">
      <t>モウシコミ</t>
    </rPh>
    <rPh sb="8" eb="10">
      <t>バンゴウ</t>
    </rPh>
    <phoneticPr fontId="1"/>
  </si>
  <si>
    <t>判定員
No.</t>
    <rPh sb="0" eb="2">
      <t>ハンテイ</t>
    </rPh>
    <rPh sb="2" eb="3">
      <t>イン</t>
    </rPh>
    <phoneticPr fontId="1"/>
  </si>
  <si>
    <t>×</t>
  </si>
  <si>
    <t>「開催マニュアル【第７章】バッジテスト・シャトルゲーム会 内規・5」を必ず遵守してください</t>
    <rPh sb="9" eb="10">
      <t>ダイ</t>
    </rPh>
    <rPh sb="11" eb="12">
      <t>ショウ</t>
    </rPh>
    <rPh sb="35" eb="36">
      <t>カナラ</t>
    </rPh>
    <rPh sb="37" eb="39">
      <t>ジュンシュ</t>
    </rPh>
    <phoneticPr fontId="1"/>
  </si>
  <si>
    <t>判定員は２名、受検者が100名以上いる場合は、4名以上必要になります。</t>
    <rPh sb="0" eb="1">
      <t>ハン</t>
    </rPh>
    <rPh sb="1" eb="3">
      <t>テイイン</t>
    </rPh>
    <rPh sb="5" eb="6">
      <t>メイ</t>
    </rPh>
    <rPh sb="7" eb="9">
      <t>ジュケン</t>
    </rPh>
    <rPh sb="9" eb="10">
      <t>シャ</t>
    </rPh>
    <rPh sb="14" eb="15">
      <t>メイ</t>
    </rPh>
    <rPh sb="15" eb="16">
      <t>イ</t>
    </rPh>
    <rPh sb="16" eb="17">
      <t>ウエ</t>
    </rPh>
    <rPh sb="19" eb="21">
      <t>バアイ</t>
    </rPh>
    <rPh sb="24" eb="25">
      <t>メイ</t>
    </rPh>
    <rPh sb="25" eb="27">
      <t>イジョウ</t>
    </rPh>
    <rPh sb="27" eb="29">
      <t>ヒツヨウ</t>
    </rPh>
    <phoneticPr fontId="1"/>
  </si>
  <si>
    <t>　</t>
  </si>
  <si>
    <t>①</t>
    <phoneticPr fontId="1"/>
  </si>
  <si>
    <t>②</t>
    <phoneticPr fontId="1"/>
  </si>
  <si>
    <t>③</t>
    <phoneticPr fontId="1"/>
  </si>
  <si>
    <t>④</t>
    <phoneticPr fontId="1"/>
  </si>
  <si>
    <t>会場名</t>
    <rPh sb="0" eb="2">
      <t>カイジョウ</t>
    </rPh>
    <rPh sb="2" eb="3">
      <t>メイ</t>
    </rPh>
    <phoneticPr fontId="1"/>
  </si>
  <si>
    <t>級</t>
  </si>
  <si>
    <t>日本トランポリンクラブ</t>
    <rPh sb="0" eb="2">
      <t>ニホン</t>
    </rPh>
    <phoneticPr fontId="1"/>
  </si>
  <si>
    <t>体操協会クラブ</t>
    <rPh sb="0" eb="2">
      <t>タイソウ</t>
    </rPh>
    <rPh sb="2" eb="4">
      <t>キョウカイ</t>
    </rPh>
    <phoneticPr fontId="1"/>
  </si>
  <si>
    <t>桜の花トランポリンクラブ</t>
    <rPh sb="0" eb="1">
      <t>サクラ</t>
    </rPh>
    <rPh sb="2" eb="3">
      <t>ハナ</t>
    </rPh>
    <phoneticPr fontId="1"/>
  </si>
  <si>
    <t>虎虎クラブ</t>
    <rPh sb="0" eb="1">
      <t>トラ</t>
    </rPh>
    <rPh sb="1" eb="2">
      <t>トラ</t>
    </rPh>
    <phoneticPr fontId="1"/>
  </si>
  <si>
    <t>③</t>
  </si>
  <si>
    <t>①</t>
  </si>
  <si>
    <t>級</t>
    <rPh sb="0" eb="1">
      <t>キュウ</t>
    </rPh>
    <phoneticPr fontId="1"/>
  </si>
  <si>
    <t xml:space="preserve"> JGAバッジテスト判定記録用紙</t>
    <phoneticPr fontId="1"/>
  </si>
  <si>
    <t xml:space="preserve"> JGAバッジテスト判定記録用紙</t>
    <rPh sb="10" eb="12">
      <t>ハンテイ</t>
    </rPh>
    <rPh sb="12" eb="16">
      <t>キロクヨウシ</t>
    </rPh>
    <phoneticPr fontId="1"/>
  </si>
  <si>
    <t>「開催マニュアル【第７章】バッジテスト・シャトルゲーム会 内規・5」を必ず遵守してください。</t>
    <rPh sb="9" eb="10">
      <t>ダイ</t>
    </rPh>
    <rPh sb="11" eb="12">
      <t>ショウ</t>
    </rPh>
    <rPh sb="35" eb="36">
      <t>カナラ</t>
    </rPh>
    <rPh sb="37" eb="39">
      <t>ジュンシュ</t>
    </rPh>
    <phoneticPr fontId="1"/>
  </si>
  <si>
    <t>日付の入力例： 7/1  と入力すると自動で⇒　2026年7月1日（水）と表示</t>
    <rPh sb="14" eb="16">
      <t>ニュウリョク</t>
    </rPh>
    <rPh sb="19" eb="21">
      <t>ジドウ</t>
    </rPh>
    <rPh sb="28" eb="29">
      <t>ネン</t>
    </rPh>
    <rPh sb="30" eb="31">
      <t>ガツ</t>
    </rPh>
    <rPh sb="32" eb="33">
      <t>ヒ</t>
    </rPh>
    <rPh sb="34" eb="35">
      <t>スイ</t>
    </rPh>
    <rPh sb="37" eb="39">
      <t>ヒョウジ</t>
    </rPh>
    <phoneticPr fontId="1"/>
  </si>
  <si>
    <t>判定員氏名　</t>
    <rPh sb="0" eb="3">
      <t>ハンテイイン</t>
    </rPh>
    <rPh sb="3" eb="5">
      <t>シメイ</t>
    </rPh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</si>
  <si>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</si>
  <si>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</si>
  <si>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</si>
  <si>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</si>
  <si>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②</t>
  </si>
  <si>
    <t>④</t>
  </si>
  <si>
    <t>⑤</t>
  </si>
  <si>
    <t>⑥</t>
  </si>
  <si>
    <t>⑦</t>
  </si>
  <si>
    <t>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</si>
</sst>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 &quot;年&quot;\ \ \ \ \ m\ &quot;月　　&quot;\ d&quot;　日　&quot;\(\ aaa\ \)"/>
    <numFmt numFmtId="177" formatCode="#,###"/>
    <numFmt numFmtId="178" formatCode="yyyy\ &quot;年&quot;\ m&quot;月&quot;\ d&quot;日 &quot;\(aaa\)"/>
  </numFmts>
  <fonts count="4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3"/>
      <name val="メイリオ"/>
      <family val="3"/>
      <charset val="128"/>
    </font>
    <font>
      <sz val="13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u/>
      <sz val="14"/>
      <name val="メイリオ"/>
      <family val="3"/>
      <charset val="128"/>
    </font>
    <font>
      <sz val="10"/>
      <name val="メイリオ"/>
      <family val="3"/>
      <charset val="128"/>
    </font>
    <font>
      <u/>
      <sz val="10"/>
      <name val="メイリオ"/>
      <family val="3"/>
      <charset val="128"/>
    </font>
    <font>
      <sz val="26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8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3"/>
      <name val="Meiryo UI"/>
      <family val="3"/>
      <charset val="128"/>
    </font>
    <font>
      <sz val="13"/>
      <color theme="1"/>
      <name val="Meiryo UI"/>
      <family val="3"/>
      <charset val="128"/>
    </font>
    <font>
      <b/>
      <u/>
      <sz val="14"/>
      <name val="Meiryo UI"/>
      <family val="3"/>
      <charset val="128"/>
    </font>
    <font>
      <u/>
      <sz val="10"/>
      <name val="Meiryo UI"/>
      <family val="3"/>
      <charset val="128"/>
    </font>
    <font>
      <u/>
      <sz val="12"/>
      <name val="Meiryo UI"/>
      <family val="3"/>
      <charset val="128"/>
    </font>
    <font>
      <sz val="26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6">
    <xf numFmtId="0" fontId="0" fillId="0" borderId="0" xfId="0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16" fillId="4" borderId="0" xfId="0" applyFont="1" applyFill="1">
      <alignment vertical="center"/>
    </xf>
    <xf numFmtId="0" fontId="20" fillId="0" borderId="0" xfId="0" applyFont="1">
      <alignment vertical="center"/>
    </xf>
    <xf numFmtId="0" fontId="31" fillId="5" borderId="0" xfId="0" applyFont="1" applyFill="1" applyAlignment="1">
      <alignment horizontal="center" vertical="center"/>
    </xf>
    <xf numFmtId="0" fontId="36" fillId="0" borderId="18" xfId="0" applyFont="1" applyBorder="1" applyAlignment="1">
      <alignment horizontal="left" vertical="center"/>
    </xf>
    <xf numFmtId="0" fontId="36" fillId="0" borderId="18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40" fillId="0" borderId="0" xfId="0" applyFont="1" applyAlignment="1">
      <alignment horizontal="right" vertical="center"/>
    </xf>
    <xf numFmtId="14" fontId="37" fillId="0" borderId="0" xfId="0" applyNumberFormat="1" applyFont="1" applyAlignment="1">
      <alignment horizontal="center" vertical="center"/>
    </xf>
    <xf numFmtId="14" fontId="3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20" fillId="5" borderId="50" xfId="0" applyFont="1" applyFill="1" applyBorder="1">
      <alignment vertical="center"/>
    </xf>
    <xf numFmtId="0" fontId="20" fillId="5" borderId="51" xfId="0" applyFont="1" applyFill="1" applyBorder="1" applyAlignment="1">
      <alignment horizontal="center" vertical="center"/>
    </xf>
    <xf numFmtId="0" fontId="20" fillId="5" borderId="52" xfId="0" applyFont="1" applyFill="1" applyBorder="1" applyAlignment="1">
      <alignment horizontal="center" vertical="center" wrapText="1"/>
    </xf>
    <xf numFmtId="0" fontId="20" fillId="5" borderId="51" xfId="0" applyFont="1" applyFill="1" applyBorder="1" applyAlignment="1">
      <alignment horizontal="center" vertical="center" wrapText="1"/>
    </xf>
    <xf numFmtId="0" fontId="20" fillId="5" borderId="47" xfId="0" applyFont="1" applyFill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 indent="1"/>
    </xf>
    <xf numFmtId="0" fontId="26" fillId="0" borderId="3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5" borderId="43" xfId="0" applyFont="1" applyFill="1" applyBorder="1" applyAlignment="1">
      <alignment horizontal="center" vertical="center"/>
    </xf>
    <xf numFmtId="0" fontId="26" fillId="0" borderId="3" xfId="0" applyFont="1" applyBorder="1">
      <alignment vertical="center"/>
    </xf>
    <xf numFmtId="0" fontId="26" fillId="0" borderId="3" xfId="0" applyFont="1" applyBorder="1" applyAlignment="1">
      <alignment horizontal="right" vertical="center"/>
    </xf>
    <xf numFmtId="0" fontId="20" fillId="0" borderId="3" xfId="0" applyFont="1" applyBorder="1">
      <alignment vertical="center"/>
    </xf>
    <xf numFmtId="0" fontId="26" fillId="0" borderId="35" xfId="0" applyFont="1" applyBorder="1">
      <alignment vertical="center"/>
    </xf>
    <xf numFmtId="0" fontId="20" fillId="5" borderId="44" xfId="0" applyFont="1" applyFill="1" applyBorder="1" applyAlignment="1">
      <alignment horizontal="center" vertical="center"/>
    </xf>
    <xf numFmtId="0" fontId="22" fillId="0" borderId="45" xfId="0" applyFont="1" applyBorder="1" applyAlignment="1">
      <alignment horizontal="left" vertical="center" indent="1"/>
    </xf>
    <xf numFmtId="0" fontId="22" fillId="0" borderId="46" xfId="0" applyFont="1" applyBorder="1" applyAlignment="1">
      <alignment horizontal="left" vertical="center" indent="1"/>
    </xf>
    <xf numFmtId="0" fontId="26" fillId="0" borderId="19" xfId="0" applyFont="1" applyBorder="1">
      <alignment vertical="center"/>
    </xf>
    <xf numFmtId="0" fontId="26" fillId="0" borderId="45" xfId="0" applyFont="1" applyBorder="1">
      <alignment vertical="center"/>
    </xf>
    <xf numFmtId="0" fontId="26" fillId="0" borderId="45" xfId="0" applyFont="1" applyBorder="1" applyAlignment="1">
      <alignment horizontal="right" vertical="center"/>
    </xf>
    <xf numFmtId="0" fontId="20" fillId="0" borderId="45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26" fillId="0" borderId="0" xfId="0" applyFont="1">
      <alignment vertical="center"/>
    </xf>
    <xf numFmtId="0" fontId="26" fillId="3" borderId="41" xfId="0" applyFont="1" applyFill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21" fillId="0" borderId="0" xfId="0" applyFont="1" applyAlignment="1">
      <alignment horizontal="right" vertical="center"/>
    </xf>
    <xf numFmtId="0" fontId="43" fillId="4" borderId="0" xfId="0" applyFont="1" applyFill="1">
      <alignment vertical="center"/>
    </xf>
    <xf numFmtId="0" fontId="20" fillId="4" borderId="0" xfId="0" applyFont="1" applyFill="1">
      <alignment vertical="center"/>
    </xf>
    <xf numFmtId="0" fontId="19" fillId="0" borderId="3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0" fillId="5" borderId="35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left" vertical="center" indent="1"/>
    </xf>
    <xf numFmtId="0" fontId="20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34" fillId="0" borderId="18" xfId="0" applyFont="1" applyBorder="1">
      <alignment vertical="center"/>
    </xf>
    <xf numFmtId="0" fontId="33" fillId="0" borderId="18" xfId="0" applyFont="1" applyBorder="1" applyAlignment="1">
      <alignment horizontal="right" vertical="center"/>
    </xf>
    <xf numFmtId="0" fontId="45" fillId="0" borderId="0" xfId="0" applyFont="1">
      <alignment vertical="center"/>
    </xf>
    <xf numFmtId="0" fontId="46" fillId="0" borderId="4" xfId="0" applyFont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3" borderId="76" xfId="0" applyFont="1" applyFill="1" applyBorder="1" applyAlignment="1" applyProtection="1">
      <alignment horizontal="center" vertical="center"/>
      <protection hidden="1"/>
    </xf>
    <xf numFmtId="0" fontId="8" fillId="3" borderId="77" xfId="0" applyFont="1" applyFill="1" applyBorder="1" applyAlignment="1" applyProtection="1">
      <alignment horizontal="center" vertical="center"/>
      <protection hidden="1"/>
    </xf>
    <xf numFmtId="0" fontId="23" fillId="0" borderId="37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>
      <alignment horizontal="center" vertical="center"/>
    </xf>
    <xf numFmtId="0" fontId="20" fillId="0" borderId="4" xfId="0" applyFont="1" applyBorder="1">
      <alignment vertical="center"/>
    </xf>
    <xf numFmtId="0" fontId="20" fillId="0" borderId="8" xfId="0" applyFont="1" applyBorder="1">
      <alignment vertical="center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8" fillId="7" borderId="76" xfId="0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Protection="1">
      <alignment vertical="center"/>
      <protection locked="0"/>
    </xf>
    <xf numFmtId="0" fontId="21" fillId="2" borderId="0" xfId="0" applyFont="1" applyFill="1" applyProtection="1">
      <alignment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vertical="center" wrapText="1"/>
      <protection locked="0"/>
    </xf>
    <xf numFmtId="0" fontId="20" fillId="2" borderId="16" xfId="0" applyFont="1" applyFill="1" applyBorder="1" applyProtection="1">
      <alignment vertical="center"/>
      <protection locked="0"/>
    </xf>
    <xf numFmtId="0" fontId="23" fillId="2" borderId="39" xfId="0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vertical="top"/>
      <protection locked="0"/>
    </xf>
    <xf numFmtId="0" fontId="28" fillId="2" borderId="0" xfId="0" applyFont="1" applyFill="1" applyAlignment="1" applyProtection="1">
      <alignment vertical="top"/>
      <protection locked="0"/>
    </xf>
    <xf numFmtId="0" fontId="29" fillId="2" borderId="0" xfId="0" applyFont="1" applyFill="1" applyAlignment="1" applyProtection="1">
      <alignment vertical="top"/>
      <protection locked="0"/>
    </xf>
    <xf numFmtId="0" fontId="30" fillId="2" borderId="0" xfId="0" applyFont="1" applyFill="1" applyAlignment="1" applyProtection="1">
      <alignment vertical="top"/>
      <protection locked="0"/>
    </xf>
    <xf numFmtId="0" fontId="24" fillId="2" borderId="0" xfId="0" applyFont="1" applyFill="1" applyProtection="1">
      <alignment vertical="center"/>
      <protection locked="0"/>
    </xf>
    <xf numFmtId="0" fontId="20" fillId="2" borderId="0" xfId="0" applyFont="1" applyFill="1" applyAlignment="1" applyProtection="1">
      <alignment vertical="top"/>
      <protection locked="0"/>
    </xf>
    <xf numFmtId="0" fontId="20" fillId="2" borderId="0" xfId="0" applyFont="1" applyFill="1">
      <alignment vertical="center"/>
    </xf>
    <xf numFmtId="0" fontId="23" fillId="2" borderId="0" xfId="0" applyFont="1" applyFill="1" applyAlignment="1">
      <alignment horizontal="center" vertical="center"/>
    </xf>
    <xf numFmtId="0" fontId="21" fillId="2" borderId="0" xfId="0" applyFont="1" applyFill="1">
      <alignment vertical="center"/>
    </xf>
    <xf numFmtId="0" fontId="24" fillId="3" borderId="27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4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4" fillId="3" borderId="22" xfId="0" applyFont="1" applyFill="1" applyBorder="1">
      <alignment vertical="center"/>
    </xf>
    <xf numFmtId="0" fontId="33" fillId="3" borderId="2" xfId="0" applyFont="1" applyFill="1" applyBorder="1">
      <alignment vertical="center"/>
    </xf>
    <xf numFmtId="0" fontId="24" fillId="3" borderId="5" xfId="0" applyFont="1" applyFill="1" applyBorder="1">
      <alignment vertical="center"/>
    </xf>
    <xf numFmtId="0" fontId="33" fillId="3" borderId="6" xfId="0" applyFont="1" applyFill="1" applyBorder="1">
      <alignment vertical="center"/>
    </xf>
    <xf numFmtId="0" fontId="24" fillId="3" borderId="7" xfId="0" applyFont="1" applyFill="1" applyBorder="1">
      <alignment vertical="center"/>
    </xf>
    <xf numFmtId="0" fontId="33" fillId="3" borderId="9" xfId="0" applyFont="1" applyFill="1" applyBorder="1">
      <alignment vertical="center"/>
    </xf>
    <xf numFmtId="0" fontId="24" fillId="3" borderId="22" xfId="0" applyFont="1" applyFill="1" applyBorder="1" applyAlignment="1">
      <alignment horizontal="center" vertical="center" shrinkToFit="1"/>
    </xf>
    <xf numFmtId="0" fontId="24" fillId="3" borderId="5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>
      <alignment horizontal="center" vertical="center" shrinkToFit="1"/>
    </xf>
    <xf numFmtId="0" fontId="24" fillId="2" borderId="0" xfId="0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19" fillId="3" borderId="54" xfId="0" applyFont="1" applyFill="1" applyBorder="1" applyAlignment="1" applyProtection="1">
      <alignment horizontal="center" vertical="center"/>
      <protection locked="0"/>
    </xf>
    <xf numFmtId="0" fontId="19" fillId="3" borderId="12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/>
      <protection locked="0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Protection="1">
      <alignment vertical="center"/>
      <protection locked="0"/>
    </xf>
    <xf numFmtId="0" fontId="19" fillId="3" borderId="3" xfId="0" applyFont="1" applyFill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Protection="1">
      <alignment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4" fillId="0" borderId="46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6" fillId="4" borderId="0" xfId="0" applyFont="1" applyFill="1" applyProtection="1">
      <alignment vertical="center"/>
      <protection locked="0"/>
    </xf>
    <xf numFmtId="0" fontId="4" fillId="4" borderId="0" xfId="0" applyFont="1" applyFill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4" borderId="0" xfId="0" applyFont="1" applyFill="1" applyProtection="1">
      <alignment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4" fillId="0" borderId="49" xfId="0" applyFont="1" applyBorder="1" applyProtection="1">
      <alignment vertical="center"/>
      <protection locked="0"/>
    </xf>
    <xf numFmtId="0" fontId="5" fillId="5" borderId="0" xfId="0" applyFont="1" applyFill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6" fillId="0" borderId="18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3" fillId="0" borderId="18" xfId="0" applyFont="1" applyBorder="1" applyAlignment="1">
      <alignment horizontal="right" vertical="center"/>
    </xf>
    <xf numFmtId="14" fontId="9" fillId="0" borderId="18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8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4" fillId="5" borderId="3" xfId="0" applyFont="1" applyFill="1" applyBorder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6" fillId="0" borderId="61" xfId="0" applyFont="1" applyBorder="1" applyAlignment="1">
      <alignment horizontal="center" vertical="center"/>
    </xf>
    <xf numFmtId="0" fontId="18" fillId="0" borderId="65" xfId="0" applyFont="1" applyBorder="1" applyAlignment="1">
      <alignment horizontal="left" vertical="center" indent="1"/>
    </xf>
    <xf numFmtId="0" fontId="18" fillId="0" borderId="62" xfId="0" applyFont="1" applyBorder="1" applyAlignment="1">
      <alignment horizontal="center" vertical="center"/>
    </xf>
    <xf numFmtId="0" fontId="18" fillId="0" borderId="66" xfId="0" applyFont="1" applyBorder="1" applyAlignment="1">
      <alignment horizontal="left" vertical="center" indent="1"/>
    </xf>
    <xf numFmtId="0" fontId="6" fillId="0" borderId="63" xfId="0" applyFont="1" applyBorder="1" applyAlignment="1">
      <alignment horizontal="center" vertical="center"/>
    </xf>
    <xf numFmtId="0" fontId="18" fillId="0" borderId="56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center" vertical="center"/>
    </xf>
    <xf numFmtId="0" fontId="18" fillId="0" borderId="67" xfId="0" applyFont="1" applyBorder="1" applyAlignment="1">
      <alignment horizontal="left" vertical="center" indent="1"/>
    </xf>
    <xf numFmtId="0" fontId="6" fillId="0" borderId="64" xfId="0" applyFont="1" applyBorder="1" applyAlignment="1">
      <alignment horizontal="center" vertical="center"/>
    </xf>
    <xf numFmtId="0" fontId="18" fillId="0" borderId="68" xfId="0" applyFont="1" applyBorder="1" applyAlignment="1">
      <alignment horizontal="left" vertical="center" indent="1"/>
    </xf>
    <xf numFmtId="0" fontId="18" fillId="0" borderId="69" xfId="0" applyFont="1" applyBorder="1" applyAlignment="1">
      <alignment horizontal="center" vertical="center"/>
    </xf>
    <xf numFmtId="0" fontId="18" fillId="0" borderId="70" xfId="0" applyFont="1" applyBorder="1" applyAlignment="1">
      <alignment horizontal="left" vertical="center" indent="1"/>
    </xf>
    <xf numFmtId="0" fontId="17" fillId="0" borderId="0" xfId="0" applyFont="1" applyAlignment="1">
      <alignment horizontal="right" vertical="center"/>
    </xf>
    <xf numFmtId="0" fontId="8" fillId="7" borderId="41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4" borderId="0" xfId="0" applyFont="1" applyFill="1">
      <alignment vertical="center"/>
    </xf>
    <xf numFmtId="0" fontId="11" fillId="0" borderId="0" xfId="0" applyFont="1">
      <alignment vertical="center"/>
    </xf>
    <xf numFmtId="0" fontId="11" fillId="4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0" fontId="8" fillId="7" borderId="42" xfId="0" applyFont="1" applyFill="1" applyBorder="1" applyAlignment="1">
      <alignment horizontal="center" vertical="center"/>
    </xf>
    <xf numFmtId="0" fontId="23" fillId="2" borderId="31" xfId="0" applyFont="1" applyFill="1" applyBorder="1" applyAlignment="1" applyProtection="1">
      <alignment horizontal="center" vertical="center" shrinkToFit="1"/>
      <protection locked="0"/>
    </xf>
    <xf numFmtId="0" fontId="23" fillId="2" borderId="29" xfId="0" applyFont="1" applyFill="1" applyBorder="1" applyAlignment="1" applyProtection="1">
      <alignment horizontal="center" vertical="center" shrinkToFit="1"/>
      <protection locked="0"/>
    </xf>
    <xf numFmtId="0" fontId="23" fillId="2" borderId="29" xfId="0" applyFont="1" applyFill="1" applyBorder="1" applyAlignment="1" applyProtection="1">
      <alignment vertical="center" shrinkToFit="1"/>
      <protection locked="0"/>
    </xf>
    <xf numFmtId="0" fontId="26" fillId="0" borderId="4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35" xfId="0" applyFont="1" applyBorder="1" applyAlignment="1" applyProtection="1">
      <alignment horizontal="center" vertical="center" shrinkToFit="1"/>
      <protection locked="0"/>
    </xf>
    <xf numFmtId="0" fontId="26" fillId="0" borderId="30" xfId="0" applyFont="1" applyBorder="1" applyAlignment="1" applyProtection="1">
      <alignment horizontal="center" vertical="center" wrapText="1"/>
      <protection locked="0"/>
    </xf>
    <xf numFmtId="0" fontId="25" fillId="0" borderId="34" xfId="0" applyFont="1" applyBorder="1" applyAlignment="1" applyProtection="1">
      <alignment horizontal="center" vertical="center" wrapText="1"/>
      <protection locked="0"/>
    </xf>
    <xf numFmtId="0" fontId="25" fillId="0" borderId="38" xfId="0" applyFont="1" applyBorder="1" applyAlignment="1" applyProtection="1">
      <alignment horizontal="center" vertical="center" wrapText="1"/>
      <protection locked="0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6" fillId="0" borderId="7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177" fontId="2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Protection="1">
      <alignment vertical="center"/>
      <protection locked="0"/>
    </xf>
    <xf numFmtId="0" fontId="20" fillId="0" borderId="9" xfId="0" applyFont="1" applyBorder="1" applyProtection="1">
      <alignment vertical="center"/>
      <protection locked="0"/>
    </xf>
    <xf numFmtId="0" fontId="20" fillId="2" borderId="0" xfId="0" applyFont="1" applyFill="1" applyAlignment="1">
      <alignment horizontal="center" vertical="center"/>
    </xf>
    <xf numFmtId="178" fontId="25" fillId="2" borderId="12" xfId="0" applyNumberFormat="1" applyFont="1" applyFill="1" applyBorder="1" applyAlignment="1" applyProtection="1">
      <alignment horizontal="center" vertical="center"/>
      <protection locked="0"/>
    </xf>
    <xf numFmtId="178" fontId="25" fillId="2" borderId="14" xfId="0" applyNumberFormat="1" applyFont="1" applyFill="1" applyBorder="1" applyAlignment="1" applyProtection="1">
      <alignment horizontal="center" vertical="center"/>
      <protection locked="0"/>
    </xf>
    <xf numFmtId="178" fontId="25" fillId="2" borderId="2" xfId="0" applyNumberFormat="1" applyFont="1" applyFill="1" applyBorder="1" applyProtection="1">
      <alignment vertical="center"/>
      <protection locked="0"/>
    </xf>
    <xf numFmtId="0" fontId="22" fillId="2" borderId="0" xfId="0" applyFont="1" applyFill="1" applyAlignment="1">
      <alignment horizontal="center" vertical="center"/>
    </xf>
    <xf numFmtId="177" fontId="25" fillId="2" borderId="25" xfId="0" applyNumberFormat="1" applyFont="1" applyFill="1" applyBorder="1" applyAlignment="1" applyProtection="1">
      <alignment horizontal="center" vertical="center" wrapText="1"/>
      <protection locked="0"/>
    </xf>
    <xf numFmtId="177" fontId="25" fillId="2" borderId="25" xfId="0" applyNumberFormat="1" applyFont="1" applyFill="1" applyBorder="1" applyProtection="1">
      <alignment vertical="center"/>
      <protection locked="0"/>
    </xf>
    <xf numFmtId="0" fontId="26" fillId="2" borderId="7" xfId="0" applyFont="1" applyFill="1" applyBorder="1" applyAlignment="1" applyProtection="1">
      <alignment horizontal="left" vertical="center" indent="1"/>
      <protection locked="0" hidden="1"/>
    </xf>
    <xf numFmtId="0" fontId="26" fillId="2" borderId="10" xfId="0" applyFont="1" applyFill="1" applyBorder="1" applyAlignment="1" applyProtection="1">
      <alignment horizontal="left" vertical="center" indent="1"/>
      <protection locked="0" hidden="1"/>
    </xf>
    <xf numFmtId="0" fontId="26" fillId="0" borderId="8" xfId="0" applyFont="1" applyBorder="1" applyAlignment="1" applyProtection="1">
      <alignment horizontal="center" vertical="center" shrinkToFit="1"/>
      <protection locked="0" hidden="1"/>
    </xf>
    <xf numFmtId="0" fontId="26" fillId="0" borderId="10" xfId="0" applyFont="1" applyBorder="1" applyAlignment="1" applyProtection="1">
      <alignment horizontal="center" vertical="center" shrinkToFit="1"/>
      <protection locked="0" hidden="1"/>
    </xf>
    <xf numFmtId="0" fontId="26" fillId="0" borderId="9" xfId="0" applyFont="1" applyBorder="1" applyAlignment="1" applyProtection="1">
      <alignment horizontal="center" vertical="center" shrinkToFit="1"/>
      <protection locked="0" hidden="1"/>
    </xf>
    <xf numFmtId="0" fontId="23" fillId="0" borderId="8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6" fillId="2" borderId="5" xfId="0" applyFont="1" applyFill="1" applyBorder="1" applyAlignment="1" applyProtection="1">
      <alignment horizontal="left" vertical="center" indent="1" shrinkToFit="1"/>
      <protection locked="0" hidden="1"/>
    </xf>
    <xf numFmtId="0" fontId="26" fillId="2" borderId="17" xfId="0" applyFont="1" applyFill="1" applyBorder="1" applyAlignment="1" applyProtection="1">
      <alignment horizontal="left" vertical="center" indent="1" shrinkToFit="1"/>
      <protection locked="0" hidden="1"/>
    </xf>
    <xf numFmtId="0" fontId="26" fillId="0" borderId="17" xfId="0" applyFont="1" applyBorder="1" applyAlignment="1" applyProtection="1">
      <alignment horizontal="left" vertical="center" indent="1" shrinkToFit="1"/>
      <protection locked="0" hidden="1"/>
    </xf>
    <xf numFmtId="0" fontId="26" fillId="0" borderId="4" xfId="0" applyFont="1" applyBorder="1" applyAlignment="1" applyProtection="1">
      <alignment horizontal="center" vertical="center" shrinkToFit="1"/>
      <protection locked="0" hidden="1"/>
    </xf>
    <xf numFmtId="0" fontId="26" fillId="0" borderId="17" xfId="0" applyFont="1" applyBorder="1" applyAlignment="1" applyProtection="1">
      <alignment horizontal="center" vertical="center" shrinkToFit="1"/>
      <protection locked="0" hidden="1"/>
    </xf>
    <xf numFmtId="0" fontId="26" fillId="0" borderId="6" xfId="0" applyFont="1" applyBorder="1" applyAlignment="1" applyProtection="1">
      <alignment horizontal="center" vertical="center" shrinkToFit="1"/>
      <protection locked="0" hidden="1"/>
    </xf>
    <xf numFmtId="0" fontId="23" fillId="2" borderId="39" xfId="0" applyFont="1" applyFill="1" applyBorder="1" applyAlignment="1" applyProtection="1">
      <alignment horizontal="center" vertical="center"/>
      <protection locked="0"/>
    </xf>
    <xf numFmtId="0" fontId="26" fillId="0" borderId="12" xfId="0" applyFont="1" applyBorder="1" applyAlignment="1" applyProtection="1">
      <alignment horizontal="center" vertical="center" shrinkToFit="1"/>
      <protection locked="0" hidden="1"/>
    </xf>
    <xf numFmtId="0" fontId="26" fillId="0" borderId="14" xfId="0" applyFont="1" applyBorder="1" applyAlignment="1" applyProtection="1">
      <alignment horizontal="center" vertical="center" shrinkToFit="1"/>
      <protection locked="0" hidden="1"/>
    </xf>
    <xf numFmtId="0" fontId="26" fillId="0" borderId="2" xfId="0" applyFont="1" applyBorder="1" applyAlignment="1" applyProtection="1">
      <alignment horizontal="center" vertical="center" shrinkToFit="1"/>
      <protection locked="0" hidden="1"/>
    </xf>
    <xf numFmtId="0" fontId="26" fillId="0" borderId="6" xfId="0" applyFont="1" applyBorder="1" applyAlignment="1" applyProtection="1">
      <alignment horizontal="left" vertical="center" indent="1" shrinkToFit="1"/>
      <protection locked="0" hidden="1"/>
    </xf>
    <xf numFmtId="0" fontId="20" fillId="3" borderId="12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44" xfId="0" applyFont="1" applyFill="1" applyBorder="1" applyAlignment="1">
      <alignment horizontal="center" vertical="center"/>
    </xf>
    <xf numFmtId="176" fontId="25" fillId="2" borderId="8" xfId="0" applyNumberFormat="1" applyFont="1" applyFill="1" applyBorder="1" applyAlignment="1" applyProtection="1">
      <alignment horizontal="center" vertical="center"/>
      <protection locked="0"/>
    </xf>
    <xf numFmtId="176" fontId="25" fillId="2" borderId="10" xfId="0" applyNumberFormat="1" applyFont="1" applyFill="1" applyBorder="1" applyAlignment="1" applyProtection="1">
      <alignment horizontal="center" vertical="center"/>
      <protection locked="0"/>
    </xf>
    <xf numFmtId="176" fontId="25" fillId="2" borderId="9" xfId="0" applyNumberFormat="1" applyFont="1" applyFill="1" applyBorder="1" applyAlignment="1" applyProtection="1">
      <alignment horizontal="center" vertical="center"/>
      <protection locked="0"/>
    </xf>
    <xf numFmtId="0" fontId="26" fillId="2" borderId="22" xfId="0" applyFont="1" applyFill="1" applyBorder="1" applyAlignment="1" applyProtection="1">
      <alignment horizontal="left" vertical="center" indent="1" shrinkToFit="1"/>
      <protection locked="0" hidden="1"/>
    </xf>
    <xf numFmtId="0" fontId="26" fillId="2" borderId="14" xfId="0" applyFont="1" applyFill="1" applyBorder="1" applyAlignment="1" applyProtection="1">
      <alignment horizontal="left" vertical="center" indent="1" shrinkToFit="1"/>
      <protection locked="0" hidden="1"/>
    </xf>
    <xf numFmtId="0" fontId="26" fillId="0" borderId="14" xfId="0" applyFont="1" applyBorder="1" applyAlignment="1" applyProtection="1">
      <alignment horizontal="left" vertical="center" indent="1" shrinkToFit="1"/>
      <protection locked="0" hidden="1"/>
    </xf>
    <xf numFmtId="178" fontId="25" fillId="2" borderId="54" xfId="0" applyNumberFormat="1" applyFont="1" applyFill="1" applyBorder="1" applyAlignment="1" applyProtection="1">
      <alignment horizontal="center" vertical="center"/>
      <protection locked="0"/>
    </xf>
    <xf numFmtId="178" fontId="25" fillId="2" borderId="27" xfId="0" applyNumberFormat="1" applyFont="1" applyFill="1" applyBorder="1" applyProtection="1">
      <alignment vertical="center"/>
      <protection locked="0"/>
    </xf>
    <xf numFmtId="176" fontId="25" fillId="2" borderId="3" xfId="0" applyNumberFormat="1" applyFont="1" applyFill="1" applyBorder="1" applyAlignment="1" applyProtection="1">
      <alignment horizontal="center" vertical="center"/>
      <protection locked="0"/>
    </xf>
    <xf numFmtId="0" fontId="25" fillId="2" borderId="28" xfId="0" applyFont="1" applyFill="1" applyBorder="1" applyProtection="1">
      <alignment vertical="center"/>
      <protection locked="0"/>
    </xf>
    <xf numFmtId="0" fontId="20" fillId="3" borderId="11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5" borderId="55" xfId="0" applyFont="1" applyFill="1" applyBorder="1" applyAlignment="1">
      <alignment horizontal="center" vertical="center"/>
    </xf>
    <xf numFmtId="0" fontId="20" fillId="5" borderId="52" xfId="0" applyFont="1" applyFill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14" fontId="37" fillId="6" borderId="18" xfId="0" applyNumberFormat="1" applyFont="1" applyFill="1" applyBorder="1" applyAlignment="1">
      <alignment horizontal="center" vertical="center"/>
    </xf>
    <xf numFmtId="14" fontId="38" fillId="6" borderId="18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0" fillId="5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24" fillId="0" borderId="21" xfId="0" applyFont="1" applyBorder="1" applyAlignment="1">
      <alignment horizontal="left" vertical="top"/>
    </xf>
    <xf numFmtId="0" fontId="43" fillId="0" borderId="3" xfId="0" applyFont="1" applyBorder="1" applyAlignment="1">
      <alignment horizontal="center" vertical="center"/>
    </xf>
    <xf numFmtId="0" fontId="34" fillId="6" borderId="18" xfId="0" applyFont="1" applyFill="1" applyBorder="1" applyAlignment="1">
      <alignment horizontal="left" vertical="center"/>
    </xf>
    <xf numFmtId="0" fontId="35" fillId="6" borderId="18" xfId="0" applyFont="1" applyFill="1" applyBorder="1" applyAlignment="1">
      <alignment horizontal="left" vertical="center"/>
    </xf>
    <xf numFmtId="0" fontId="26" fillId="0" borderId="20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5" borderId="58" xfId="0" applyFont="1" applyFill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  <xf numFmtId="0" fontId="19" fillId="0" borderId="3" xfId="0" applyFont="1" applyBorder="1" applyAlignment="1" applyProtection="1">
      <alignment horizontal="left" vertical="center" indent="1"/>
      <protection locked="0"/>
    </xf>
    <xf numFmtId="0" fontId="19" fillId="0" borderId="45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hidden="1"/>
    </xf>
    <xf numFmtId="14" fontId="9" fillId="0" borderId="18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9" fillId="0" borderId="54" xfId="0" applyFont="1" applyBorder="1" applyAlignment="1" applyProtection="1">
      <alignment horizontal="left" vertical="center" indent="1"/>
      <protection locked="0"/>
    </xf>
    <xf numFmtId="0" fontId="4" fillId="5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4" fillId="5" borderId="3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8" fillId="0" borderId="71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4" fillId="0" borderId="22" xfId="0" applyFont="1" applyBorder="1" applyAlignment="1" applyProtection="1">
      <alignment horizontal="left" vertical="center" indent="1"/>
      <protection locked="0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 applyProtection="1">
      <alignment horizontal="left" vertical="center" indent="1"/>
      <protection locked="0"/>
    </xf>
    <xf numFmtId="0" fontId="4" fillId="0" borderId="35" xfId="0" applyFont="1" applyBorder="1" applyAlignment="1" applyProtection="1">
      <alignment horizontal="left" vertical="center" indent="1"/>
      <protection locked="0"/>
    </xf>
    <xf numFmtId="0" fontId="4" fillId="5" borderId="33" xfId="0" applyFont="1" applyFill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left" vertical="center" indent="1"/>
      <protection locked="0"/>
    </xf>
    <xf numFmtId="0" fontId="4" fillId="0" borderId="19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left" vertical="center" inden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16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99060</xdr:colOff>
      <xdr:row>10</xdr:row>
      <xdr:rowOff>259292</xdr:rowOff>
    </xdr:from>
    <xdr:to>
      <xdr:col>9</xdr:col>
      <xdr:colOff>548640</xdr:colOff>
      <xdr:row>17</xdr:row>
      <xdr:rowOff>335491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FD932E-B4D8-4E14-8F68-149CC31C7F1E}"/>
            </a:ext>
          </a:extLst>
        </xdr:cNvPr>
        <xdr:cNvSpPr/>
      </xdr:nvSpPr>
      <xdr:spPr>
        <a:xfrm>
          <a:off x="6694593" y="3349625"/>
          <a:ext cx="1101514" cy="256539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wordArtVertRtl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得点を記載</a:t>
          </a:r>
        </a:p>
      </xdr:txBody>
    </xdr:sp>
    <xdr:clientData/>
  </xdr:twoCellAnchor>
  <xdr:twoCellAnchor>
    <xdr:from>
      <xdr:col>10</xdr:col>
      <xdr:colOff>55880</xdr:colOff>
      <xdr:row>10</xdr:row>
      <xdr:rowOff>262043</xdr:rowOff>
    </xdr:from>
    <xdr:to>
      <xdr:col>10</xdr:col>
      <xdr:colOff>591185</xdr:colOff>
      <xdr:row>17</xdr:row>
      <xdr:rowOff>338242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9A053F2-C25E-4D0E-AADD-6B9B450289C3}"/>
            </a:ext>
          </a:extLst>
        </xdr:cNvPr>
        <xdr:cNvSpPr/>
      </xdr:nvSpPr>
      <xdr:spPr>
        <a:xfrm>
          <a:off x="7955280" y="3352376"/>
          <a:ext cx="535305" cy="256539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wordArtVertRtl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○</a:t>
          </a:r>
          <a:r>
            <a:rPr kumimoji="1" lang="en-US" altLang="ja-JP" sz="1200" b="1">
              <a:solidFill>
                <a:srgbClr val="FF0000"/>
              </a:solidFill>
            </a:rPr>
            <a:t>×</a:t>
          </a:r>
          <a:r>
            <a:rPr kumimoji="1" lang="ja-JP" altLang="en-US" sz="1200" b="1">
              <a:solidFill>
                <a:srgbClr val="FF0000"/>
              </a:solidFill>
            </a:rPr>
            <a:t>を記載</a:t>
          </a:r>
        </a:p>
      </xdr:txBody>
    </xdr:sp>
    <xdr:clientData/>
  </xdr:twoCellAnchor>
  <xdr:twoCellAnchor>
    <xdr:from>
      <xdr:col>12</xdr:col>
      <xdr:colOff>61595</xdr:colOff>
      <xdr:row>10</xdr:row>
      <xdr:rowOff>277284</xdr:rowOff>
    </xdr:from>
    <xdr:to>
      <xdr:col>12</xdr:col>
      <xdr:colOff>612140</xdr:colOff>
      <xdr:row>17</xdr:row>
      <xdr:rowOff>353483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685FC6D-DBA3-4F0F-B58C-A6AC2528BC5D}"/>
            </a:ext>
          </a:extLst>
        </xdr:cNvPr>
        <xdr:cNvSpPr/>
      </xdr:nvSpPr>
      <xdr:spPr>
        <a:xfrm>
          <a:off x="9264862" y="3367617"/>
          <a:ext cx="550545" cy="256539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wordArtVertRtl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○</a:t>
          </a:r>
          <a:r>
            <a:rPr kumimoji="1" lang="en-US" altLang="ja-JP" sz="1200" b="1">
              <a:solidFill>
                <a:srgbClr val="FF0000"/>
              </a:solidFill>
            </a:rPr>
            <a:t>×</a:t>
          </a:r>
          <a:r>
            <a:rPr kumimoji="1" lang="ja-JP" altLang="en-US" sz="1200" b="1">
              <a:solidFill>
                <a:srgbClr val="FF0000"/>
              </a:solidFill>
            </a:rPr>
            <a:t>を記載</a:t>
          </a:r>
        </a:p>
      </xdr:txBody>
    </xdr:sp>
    <xdr:clientData/>
  </xdr:twoCellAnchor>
  <xdr:twoCellAnchor>
    <xdr:from>
      <xdr:col>11</xdr:col>
      <xdr:colOff>74083</xdr:colOff>
      <xdr:row>10</xdr:row>
      <xdr:rowOff>268817</xdr:rowOff>
    </xdr:from>
    <xdr:to>
      <xdr:col>11</xdr:col>
      <xdr:colOff>601768</xdr:colOff>
      <xdr:row>17</xdr:row>
      <xdr:rowOff>345016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E243974-5EAC-4301-BEEA-00DDA083EB17}"/>
            </a:ext>
          </a:extLst>
        </xdr:cNvPr>
        <xdr:cNvSpPr/>
      </xdr:nvSpPr>
      <xdr:spPr>
        <a:xfrm>
          <a:off x="8625416" y="3359150"/>
          <a:ext cx="527685" cy="256539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wordArtVertRtl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○</a:t>
          </a:r>
          <a:r>
            <a:rPr kumimoji="1" lang="en-US" altLang="ja-JP" sz="1200" b="1">
              <a:solidFill>
                <a:srgbClr val="FF0000"/>
              </a:solidFill>
            </a:rPr>
            <a:t>×</a:t>
          </a:r>
          <a:r>
            <a:rPr kumimoji="1" lang="ja-JP" altLang="en-US" sz="1200" b="1">
              <a:solidFill>
                <a:srgbClr val="FF0000"/>
              </a:solidFill>
            </a:rPr>
            <a:t>を記載</a:t>
          </a:r>
        </a:p>
      </xdr:txBody>
    </xdr:sp>
    <xdr:clientData/>
  </xdr:twoCellAnchor>
  <xdr:twoCellAnchor>
    <xdr:from>
      <xdr:col>6</xdr:col>
      <xdr:colOff>122766</xdr:colOff>
      <xdr:row>10</xdr:row>
      <xdr:rowOff>252941</xdr:rowOff>
    </xdr:from>
    <xdr:to>
      <xdr:col>7</xdr:col>
      <xdr:colOff>495948</xdr:colOff>
      <xdr:row>17</xdr:row>
      <xdr:rowOff>329140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0A3AAAF-6DEA-49BF-ABD0-1FFF4C214028}"/>
            </a:ext>
          </a:extLst>
        </xdr:cNvPr>
        <xdr:cNvSpPr/>
      </xdr:nvSpPr>
      <xdr:spPr>
        <a:xfrm>
          <a:off x="5414433" y="3343274"/>
          <a:ext cx="1025115" cy="256539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wordArtVertRtl" rtlCol="0" anchor="ctr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合格の場合は○、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/>
          <a:r>
            <a:rPr kumimoji="1" lang="ja-JP" altLang="en-US" sz="1200" b="1">
              <a:solidFill>
                <a:srgbClr val="FF0000"/>
              </a:solidFill>
            </a:rPr>
            <a:t>不合格の場合</a:t>
          </a:r>
          <a:r>
            <a:rPr kumimoji="1" lang="en-US" altLang="ja-JP" sz="1200" b="1">
              <a:solidFill>
                <a:srgbClr val="FF0000"/>
              </a:solidFill>
            </a:rPr>
            <a:t>×</a:t>
          </a:r>
        </a:p>
      </xdr:txBody>
    </xdr:sp>
    <xdr:clientData/>
  </xdr:twoCellAnchor>
  <xdr:twoCellAnchor>
    <xdr:from>
      <xdr:col>5</xdr:col>
      <xdr:colOff>2286000</xdr:colOff>
      <xdr:row>4</xdr:row>
      <xdr:rowOff>1</xdr:rowOff>
    </xdr:from>
    <xdr:to>
      <xdr:col>13</xdr:col>
      <xdr:colOff>53340</xdr:colOff>
      <xdr:row>103</xdr:row>
      <xdr:rowOff>289560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B4CC5F2-97C5-4C28-9E86-AAC2CB181FB6}"/>
            </a:ext>
          </a:extLst>
        </xdr:cNvPr>
        <xdr:cNvSpPr/>
      </xdr:nvSpPr>
      <xdr:spPr>
        <a:xfrm>
          <a:off x="5052060" y="960121"/>
          <a:ext cx="4671060" cy="3574541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441961</xdr:colOff>
      <xdr:row>8</xdr:row>
      <xdr:rowOff>136314</xdr:rowOff>
    </xdr:from>
    <xdr:to>
      <xdr:col>5</xdr:col>
      <xdr:colOff>993141</xdr:colOff>
      <xdr:row>9</xdr:row>
      <xdr:rowOff>262467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570B25EB-095E-0247-8543-D18A57C5DBB2}"/>
            </a:ext>
          </a:extLst>
        </xdr:cNvPr>
        <xdr:cNvSpPr/>
      </xdr:nvSpPr>
      <xdr:spPr>
        <a:xfrm>
          <a:off x="1512994" y="2540847"/>
          <a:ext cx="2934547" cy="485987"/>
        </a:xfrm>
        <a:prstGeom prst="wedgeRoundRectCallout">
          <a:avLst>
            <a:gd name="adj1" fmla="val 80483"/>
            <a:gd name="adj2" fmla="val -29392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▼プルダウンから選択してください</a:t>
          </a:r>
        </a:p>
      </xdr:txBody>
    </xdr:sp>
    <xdr:clientData/>
  </xdr:twoCellAnchor>
  <xdr:twoCellAnchor>
    <xdr:from>
      <xdr:col>13</xdr:col>
      <xdr:colOff>114300</xdr:colOff>
      <xdr:row>9</xdr:row>
      <xdr:rowOff>30480</xdr:rowOff>
    </xdr:from>
    <xdr:to>
      <xdr:col>14</xdr:col>
      <xdr:colOff>563880</xdr:colOff>
      <xdr:row>103</xdr:row>
      <xdr:rowOff>281940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45D204EA-C0F0-C2ED-941D-2DA364D6DC7E}"/>
            </a:ext>
          </a:extLst>
        </xdr:cNvPr>
        <xdr:cNvSpPr/>
      </xdr:nvSpPr>
      <xdr:spPr>
        <a:xfrm>
          <a:off x="9928860" y="2781300"/>
          <a:ext cx="1051560" cy="33916620"/>
        </a:xfrm>
        <a:prstGeom prst="rect">
          <a:avLst/>
        </a:prstGeom>
        <a:solidFill>
          <a:schemeClr val="accent1">
            <a:alpha val="50000"/>
          </a:schemeClr>
        </a:solidFill>
        <a:ln w="28575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vert="eaVert" tIns="10800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受検者に対し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実際に判定した</a:t>
          </a:r>
          <a:r>
            <a:rPr kumimoji="1" lang="ja-JP" altLang="en-US" sz="11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判定員を開催報告書の判定員から番号を記載</a:t>
          </a:r>
        </a:p>
      </xdr:txBody>
    </xdr:sp>
    <xdr:clientData/>
  </xdr:twoCellAnchor>
  <xdr:twoCellAnchor>
    <xdr:from>
      <xdr:col>2</xdr:col>
      <xdr:colOff>335280</xdr:colOff>
      <xdr:row>15</xdr:row>
      <xdr:rowOff>152400</xdr:rowOff>
    </xdr:from>
    <xdr:to>
      <xdr:col>5</xdr:col>
      <xdr:colOff>1051560</xdr:colOff>
      <xdr:row>18</xdr:row>
      <xdr:rowOff>251460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81E219D2-96E3-0ED0-1EBB-866F5901BF64}"/>
            </a:ext>
          </a:extLst>
        </xdr:cNvPr>
        <xdr:cNvGrpSpPr/>
      </xdr:nvGrpSpPr>
      <xdr:grpSpPr>
        <a:xfrm>
          <a:off x="845820" y="5052060"/>
          <a:ext cx="3657600" cy="1173480"/>
          <a:chOff x="853440" y="5052060"/>
          <a:chExt cx="3657600" cy="1173480"/>
        </a:xfrm>
      </xdr:grpSpPr>
      <xdr:sp macro="" textlink="">
        <xdr:nvSpPr>
          <xdr:cNvPr id="10" name="吹き出し: 角を丸めた四角形 9">
            <a:extLst>
              <a:ext uri="{FF2B5EF4-FFF2-40B4-BE49-F238E27FC236}">
                <a16:creationId xmlns:a16="http://schemas.microsoft.com/office/drawing/2014/main" id="{D9B29BBA-8F64-4C38-BC05-3B0B3D82A493}"/>
              </a:ext>
            </a:extLst>
          </xdr:cNvPr>
          <xdr:cNvSpPr/>
        </xdr:nvSpPr>
        <xdr:spPr>
          <a:xfrm>
            <a:off x="853440" y="5052060"/>
            <a:ext cx="3657600" cy="1173480"/>
          </a:xfrm>
          <a:prstGeom prst="wedgeRoundRectCallout">
            <a:avLst>
              <a:gd name="adj1" fmla="val -72386"/>
              <a:gd name="adj2" fmla="val 65863"/>
              <a:gd name="adj3" fmla="val 16667"/>
            </a:avLst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受検者が</a:t>
            </a:r>
            <a:r>
              <a:rPr kumimoji="1" lang="en-US" altLang="ja-JP" sz="1400">
                <a:latin typeface="Meiryo UI" panose="020B0604030504040204" pitchFamily="50" charset="-128"/>
                <a:ea typeface="Meiryo UI" panose="020B0604030504040204" pitchFamily="50" charset="-128"/>
              </a:rPr>
              <a:t>15</a:t>
            </a:r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名以上いる場合は、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algn="l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    （プラスボタン）をクリックして表示された行に記入してください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3E8C381-DAC5-28D9-1858-E3CC0BB767C7}"/>
              </a:ext>
            </a:extLst>
          </xdr:cNvPr>
          <xdr:cNvSpPr/>
        </xdr:nvSpPr>
        <xdr:spPr>
          <a:xfrm>
            <a:off x="1021080" y="5471160"/>
            <a:ext cx="266700" cy="259080"/>
          </a:xfrm>
          <a:prstGeom prst="rect">
            <a:avLst/>
          </a:prstGeom>
          <a:solidFill>
            <a:schemeClr val="bg1">
              <a:lumMod val="85000"/>
            </a:schemeClr>
          </a:solidFill>
          <a:ln w="12700" cap="flat" cmpd="sng" algn="ctr">
            <a:solidFill>
              <a:schemeClr val="dk1"/>
            </a:solidFill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lIns="36000" tIns="36000" rIns="36000" bIns="36000" rtlCol="0" anchor="t"/>
          <a:lstStyle/>
          <a:p>
            <a:pPr algn="ctr"/>
            <a:r>
              <a:rPr kumimoji="1" lang="ja-JP" altLang="en-US" sz="1100"/>
              <a:t>＋</a:t>
            </a:r>
          </a:p>
        </xdr:txBody>
      </xdr:sp>
    </xdr:grpSp>
    <xdr:clientData/>
  </xdr:twoCellAnchor>
  <xdr:twoCellAnchor>
    <xdr:from>
      <xdr:col>6</xdr:col>
      <xdr:colOff>21167</xdr:colOff>
      <xdr:row>9</xdr:row>
      <xdr:rowOff>6773</xdr:rowOff>
    </xdr:from>
    <xdr:to>
      <xdr:col>7</xdr:col>
      <xdr:colOff>9555</xdr:colOff>
      <xdr:row>9</xdr:row>
      <xdr:rowOff>252306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8F85ADD-0650-E2C4-7D45-09B915F1F6D6}"/>
            </a:ext>
          </a:extLst>
        </xdr:cNvPr>
        <xdr:cNvSpPr/>
      </xdr:nvSpPr>
      <xdr:spPr>
        <a:xfrm>
          <a:off x="5304367" y="2771140"/>
          <a:ext cx="636088" cy="245533"/>
        </a:xfrm>
        <a:prstGeom prst="rect">
          <a:avLst/>
        </a:prstGeom>
        <a:solidFill>
          <a:schemeClr val="bg1">
            <a:lumMod val="85000"/>
          </a:schemeClr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○</a:t>
          </a:r>
        </a:p>
      </xdr:txBody>
    </xdr:sp>
    <xdr:clientData/>
  </xdr:twoCellAnchor>
  <xdr:twoCellAnchor>
    <xdr:from>
      <xdr:col>6</xdr:col>
      <xdr:colOff>20078</xdr:colOff>
      <xdr:row>9</xdr:row>
      <xdr:rowOff>252306</xdr:rowOff>
    </xdr:from>
    <xdr:to>
      <xdr:col>7</xdr:col>
      <xdr:colOff>8466</xdr:colOff>
      <xdr:row>10</xdr:row>
      <xdr:rowOff>138007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D14B8E0-B83C-4B95-9F10-23FE99632777}"/>
            </a:ext>
          </a:extLst>
        </xdr:cNvPr>
        <xdr:cNvSpPr/>
      </xdr:nvSpPr>
      <xdr:spPr>
        <a:xfrm>
          <a:off x="5303278" y="3016673"/>
          <a:ext cx="636088" cy="245534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×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6049</xdr:colOff>
      <xdr:row>8</xdr:row>
      <xdr:rowOff>199571</xdr:rowOff>
    </xdr:from>
    <xdr:to>
      <xdr:col>7</xdr:col>
      <xdr:colOff>158449</xdr:colOff>
      <xdr:row>8</xdr:row>
      <xdr:rowOff>351971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C9D0AFAD-9F1D-452A-4915-FA5CCDD972B6}"/>
            </a:ext>
          </a:extLst>
        </xdr:cNvPr>
        <xdr:cNvGrpSpPr/>
      </xdr:nvGrpSpPr>
      <xdr:grpSpPr>
        <a:xfrm>
          <a:off x="5934409" y="2592251"/>
          <a:ext cx="152400" cy="152400"/>
          <a:chOff x="4777015" y="3222172"/>
          <a:chExt cx="152400" cy="1524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B9BC6AE0-7DC9-FD83-9943-ED5A5BF50FA7}"/>
              </a:ext>
            </a:extLst>
          </xdr:cNvPr>
          <xdr:cNvSpPr/>
        </xdr:nvSpPr>
        <xdr:spPr>
          <a:xfrm>
            <a:off x="4777015" y="3222172"/>
            <a:ext cx="152400" cy="152400"/>
          </a:xfrm>
          <a:prstGeom prst="rect">
            <a:avLst/>
          </a:prstGeom>
          <a:gradFill flip="none" rotWithShape="1">
            <a:gsLst>
              <a:gs pos="0">
                <a:schemeClr val="bg1">
                  <a:lumMod val="85000"/>
                </a:schemeClr>
              </a:gs>
              <a:gs pos="50000">
                <a:schemeClr val="bg1">
                  <a:lumMod val="95000"/>
                </a:schemeClr>
              </a:gs>
              <a:gs pos="100000">
                <a:schemeClr val="bg1">
                  <a:shade val="100000"/>
                  <a:satMod val="115000"/>
                </a:schemeClr>
              </a:gs>
            </a:gsLst>
            <a:lin ang="16200000" scaled="1"/>
            <a:tileRect/>
          </a:gradFill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二等辺三角形 15">
            <a:extLst>
              <a:ext uri="{FF2B5EF4-FFF2-40B4-BE49-F238E27FC236}">
                <a16:creationId xmlns:a16="http://schemas.microsoft.com/office/drawing/2014/main" id="{E17CA238-693E-D2F9-AD78-7AD3556A06FB}"/>
              </a:ext>
            </a:extLst>
          </xdr:cNvPr>
          <xdr:cNvSpPr/>
        </xdr:nvSpPr>
        <xdr:spPr>
          <a:xfrm rot="10800000">
            <a:off x="4826871" y="3275512"/>
            <a:ext cx="52688" cy="45719"/>
          </a:xfrm>
          <a:prstGeom prst="triangle">
            <a:avLst/>
          </a:prstGeom>
          <a:solidFill>
            <a:schemeClr val="bg1">
              <a:lumMod val="50000"/>
            </a:schemeClr>
          </a:solidFill>
          <a:ln w="3175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12701</xdr:colOff>
      <xdr:row>8</xdr:row>
      <xdr:rowOff>4234</xdr:rowOff>
    </xdr:from>
    <xdr:to>
      <xdr:col>7</xdr:col>
      <xdr:colOff>4234</xdr:colOff>
      <xdr:row>9</xdr:row>
      <xdr:rowOff>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26D67BE9-DAD0-67AE-D758-A4DAD53B0153}"/>
            </a:ext>
          </a:extLst>
        </xdr:cNvPr>
        <xdr:cNvSpPr/>
      </xdr:nvSpPr>
      <xdr:spPr>
        <a:xfrm>
          <a:off x="5295901" y="2408767"/>
          <a:ext cx="639233" cy="355600"/>
        </a:xfrm>
        <a:prstGeom prst="rect">
          <a:avLst/>
        </a:prstGeom>
        <a:solidFill>
          <a:schemeClr val="bg1"/>
        </a:solidFill>
        <a:ln w="9525"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205740</xdr:colOff>
      <xdr:row>108</xdr:row>
      <xdr:rowOff>205740</xdr:rowOff>
    </xdr:from>
    <xdr:to>
      <xdr:col>11</xdr:col>
      <xdr:colOff>624840</xdr:colOff>
      <xdr:row>110</xdr:row>
      <xdr:rowOff>236220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85409CD5-B999-2155-48B2-132305218A71}"/>
            </a:ext>
          </a:extLst>
        </xdr:cNvPr>
        <xdr:cNvSpPr/>
      </xdr:nvSpPr>
      <xdr:spPr>
        <a:xfrm>
          <a:off x="5494020" y="7658100"/>
          <a:ext cx="3657600" cy="807720"/>
        </a:xfrm>
        <a:prstGeom prst="wedgeRoundRectCallout">
          <a:avLst>
            <a:gd name="adj1" fmla="val -109886"/>
            <a:gd name="adj2" fmla="val -9078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BadgeTest_report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シートの判定員氏名の番号と同じ番号を選択してください。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30"/>
  <sheetViews>
    <sheetView zoomScaleNormal="100" workbookViewId="0">
      <selection activeCell="C18" sqref="C18:F18"/>
    </sheetView>
  </sheetViews>
  <sheetFormatPr defaultColWidth="9" defaultRowHeight="15"/>
  <cols>
    <col min="1" max="1" width="14.109375" style="86" customWidth="1"/>
    <col min="2" max="2" width="13.44140625" style="86" customWidth="1"/>
    <col min="3" max="3" width="10.77734375" style="86" customWidth="1"/>
    <col min="4" max="4" width="2.6640625" style="86" customWidth="1"/>
    <col min="5" max="5" width="8.33203125" style="86" customWidth="1"/>
    <col min="6" max="6" width="6.109375" style="86" customWidth="1"/>
    <col min="7" max="7" width="4.77734375" style="86" customWidth="1"/>
    <col min="8" max="8" width="6" style="86" customWidth="1"/>
    <col min="9" max="9" width="5.109375" style="86" customWidth="1"/>
    <col min="10" max="10" width="9.77734375" style="86" customWidth="1"/>
    <col min="11" max="11" width="2.33203125" style="86" customWidth="1"/>
    <col min="12" max="12" width="9" style="87" customWidth="1"/>
    <col min="13" max="18" width="9" style="87"/>
    <col min="19" max="16384" width="9" style="86"/>
  </cols>
  <sheetData>
    <row r="1" spans="1:13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98"/>
    </row>
    <row r="2" spans="1:13" ht="18.600000000000001">
      <c r="A2" s="216" t="s">
        <v>12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3" ht="7.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8"/>
    </row>
    <row r="4" spans="1:13" ht="21" customHeight="1" thickBot="1">
      <c r="A4" s="100" t="s">
        <v>13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3" ht="27" customHeight="1">
      <c r="A5" s="201" t="s">
        <v>1</v>
      </c>
      <c r="B5" s="101" t="s">
        <v>30</v>
      </c>
      <c r="C5" s="213"/>
      <c r="D5" s="214"/>
      <c r="E5" s="214"/>
      <c r="F5" s="214"/>
      <c r="G5" s="214"/>
      <c r="H5" s="214"/>
      <c r="I5" s="214"/>
      <c r="J5" s="214"/>
      <c r="K5" s="215"/>
      <c r="L5" s="122" t="s">
        <v>31</v>
      </c>
      <c r="M5" s="100" t="s">
        <v>78</v>
      </c>
    </row>
    <row r="6" spans="1:13" ht="27" customHeight="1">
      <c r="A6" s="202"/>
      <c r="B6" s="102" t="s">
        <v>2</v>
      </c>
      <c r="C6" s="217"/>
      <c r="D6" s="217"/>
      <c r="E6" s="217"/>
      <c r="F6" s="217"/>
      <c r="G6" s="217"/>
      <c r="H6" s="217"/>
      <c r="I6" s="217"/>
      <c r="J6" s="217"/>
      <c r="K6" s="218"/>
    </row>
    <row r="7" spans="1:13" ht="27" customHeight="1">
      <c r="A7" s="202"/>
      <c r="B7" s="103" t="s">
        <v>39</v>
      </c>
      <c r="C7" s="105" t="s">
        <v>40</v>
      </c>
      <c r="D7" s="195"/>
      <c r="E7" s="196"/>
      <c r="F7" s="196"/>
      <c r="G7" s="197"/>
      <c r="H7" s="106" t="s">
        <v>10</v>
      </c>
      <c r="I7" s="192"/>
      <c r="J7" s="193"/>
      <c r="K7" s="194"/>
    </row>
    <row r="8" spans="1:13" ht="27" customHeight="1">
      <c r="A8" s="203"/>
      <c r="B8" s="103" t="s">
        <v>29</v>
      </c>
      <c r="C8" s="105" t="s">
        <v>11</v>
      </c>
      <c r="D8" s="198"/>
      <c r="E8" s="199"/>
      <c r="F8" s="199"/>
      <c r="G8" s="200"/>
      <c r="H8" s="106" t="s">
        <v>10</v>
      </c>
      <c r="I8" s="192"/>
      <c r="J8" s="193"/>
      <c r="K8" s="194"/>
    </row>
    <row r="9" spans="1:13" ht="28.2" customHeight="1" thickBot="1">
      <c r="A9" s="204"/>
      <c r="B9" s="104" t="s">
        <v>56</v>
      </c>
      <c r="C9" s="205"/>
      <c r="D9" s="206"/>
      <c r="E9" s="206"/>
      <c r="F9" s="207"/>
      <c r="G9" s="208"/>
      <c r="H9" s="209"/>
      <c r="I9" s="210"/>
      <c r="J9" s="210"/>
      <c r="K9" s="211"/>
      <c r="L9" s="122" t="s">
        <v>31</v>
      </c>
      <c r="M9" s="123" t="s">
        <v>55</v>
      </c>
    </row>
    <row r="10" spans="1:13" ht="19.5" customHeight="1" thickBot="1">
      <c r="M10" s="89"/>
    </row>
    <row r="11" spans="1:13" ht="27" customHeight="1">
      <c r="A11" s="241" t="s">
        <v>32</v>
      </c>
      <c r="B11" s="107" t="s">
        <v>3</v>
      </c>
      <c r="C11" s="250"/>
      <c r="D11" s="250"/>
      <c r="E11" s="250"/>
      <c r="F11" s="250"/>
      <c r="G11" s="250"/>
      <c r="H11" s="250"/>
      <c r="I11" s="250"/>
      <c r="J11" s="250"/>
      <c r="K11" s="251"/>
      <c r="L11" s="122" t="s">
        <v>31</v>
      </c>
      <c r="M11" s="100" t="s">
        <v>78</v>
      </c>
    </row>
    <row r="12" spans="1:13" ht="27" customHeight="1">
      <c r="A12" s="242"/>
      <c r="B12" s="108" t="s">
        <v>37</v>
      </c>
      <c r="C12" s="252"/>
      <c r="D12" s="252"/>
      <c r="E12" s="252"/>
      <c r="F12" s="252"/>
      <c r="G12" s="252"/>
      <c r="H12" s="252"/>
      <c r="I12" s="252"/>
      <c r="J12" s="252"/>
      <c r="K12" s="253"/>
      <c r="L12" s="88"/>
    </row>
    <row r="13" spans="1:13" ht="27" customHeight="1" thickBot="1">
      <c r="A13" s="243"/>
      <c r="B13" s="109" t="s">
        <v>66</v>
      </c>
      <c r="C13" s="244"/>
      <c r="D13" s="245"/>
      <c r="E13" s="245"/>
      <c r="F13" s="245"/>
      <c r="G13" s="245"/>
      <c r="H13" s="245"/>
      <c r="I13" s="245"/>
      <c r="J13" s="245"/>
      <c r="K13" s="246"/>
      <c r="L13" s="88"/>
    </row>
    <row r="14" spans="1:13" ht="19.5" customHeight="1" thickBot="1">
      <c r="K14" s="90"/>
    </row>
    <row r="15" spans="1:13" ht="20.25" customHeight="1">
      <c r="A15" s="254" t="s">
        <v>4</v>
      </c>
      <c r="B15" s="110" t="s">
        <v>33</v>
      </c>
      <c r="C15" s="111" t="s">
        <v>5</v>
      </c>
      <c r="D15" s="238" t="s">
        <v>6</v>
      </c>
      <c r="E15" s="239"/>
      <c r="F15" s="238" t="s">
        <v>7</v>
      </c>
      <c r="G15" s="239"/>
      <c r="H15" s="238" t="s">
        <v>8</v>
      </c>
      <c r="I15" s="239"/>
      <c r="J15" s="238" t="s">
        <v>9</v>
      </c>
      <c r="K15" s="240"/>
    </row>
    <row r="16" spans="1:13" ht="33" customHeight="1" thickBot="1">
      <c r="A16" s="255"/>
      <c r="B16" s="71">
        <f>SUM(C16:K16)</f>
        <v>0</v>
      </c>
      <c r="C16" s="2"/>
      <c r="D16" s="224"/>
      <c r="E16" s="225"/>
      <c r="F16" s="224"/>
      <c r="G16" s="225"/>
      <c r="H16" s="224"/>
      <c r="I16" s="225"/>
      <c r="J16" s="224"/>
      <c r="K16" s="226"/>
      <c r="L16" s="122" t="s">
        <v>31</v>
      </c>
      <c r="M16" s="100" t="s">
        <v>36</v>
      </c>
    </row>
    <row r="17" spans="1:18" ht="24.45" customHeight="1" thickBot="1">
      <c r="C17" s="91"/>
      <c r="D17" s="233"/>
      <c r="E17" s="233"/>
      <c r="F17" s="233"/>
      <c r="G17" s="233"/>
      <c r="H17" s="233"/>
      <c r="I17" s="233"/>
      <c r="J17" s="233"/>
      <c r="K17" s="233"/>
    </row>
    <row r="18" spans="1:18" ht="24.45" customHeight="1">
      <c r="A18" s="112" t="s">
        <v>79</v>
      </c>
      <c r="B18" s="113" t="s">
        <v>62</v>
      </c>
      <c r="C18" s="247"/>
      <c r="D18" s="248"/>
      <c r="E18" s="249"/>
      <c r="F18" s="249"/>
      <c r="G18" s="118" t="s">
        <v>11</v>
      </c>
      <c r="H18" s="234"/>
      <c r="I18" s="235"/>
      <c r="J18" s="235"/>
      <c r="K18" s="236"/>
    </row>
    <row r="19" spans="1:18" ht="24.45" customHeight="1">
      <c r="A19" s="114" t="s">
        <v>79</v>
      </c>
      <c r="B19" s="115" t="s">
        <v>63</v>
      </c>
      <c r="C19" s="227"/>
      <c r="D19" s="228"/>
      <c r="E19" s="229"/>
      <c r="F19" s="237"/>
      <c r="G19" s="119" t="s">
        <v>11</v>
      </c>
      <c r="H19" s="230"/>
      <c r="I19" s="231"/>
      <c r="J19" s="231"/>
      <c r="K19" s="232"/>
    </row>
    <row r="20" spans="1:18" ht="24.45" customHeight="1">
      <c r="A20" s="114" t="s">
        <v>79</v>
      </c>
      <c r="B20" s="115" t="s">
        <v>64</v>
      </c>
      <c r="C20" s="227"/>
      <c r="D20" s="228"/>
      <c r="E20" s="229"/>
      <c r="F20" s="229"/>
      <c r="G20" s="119" t="s">
        <v>14</v>
      </c>
      <c r="H20" s="230"/>
      <c r="I20" s="231"/>
      <c r="J20" s="231"/>
      <c r="K20" s="232"/>
    </row>
    <row r="21" spans="1:18" ht="24.45" customHeight="1">
      <c r="A21" s="114" t="s">
        <v>79</v>
      </c>
      <c r="B21" s="115" t="s">
        <v>65</v>
      </c>
      <c r="C21" s="227"/>
      <c r="D21" s="228"/>
      <c r="E21" s="229"/>
      <c r="F21" s="237"/>
      <c r="G21" s="119" t="s">
        <v>11</v>
      </c>
      <c r="H21" s="230"/>
      <c r="I21" s="231"/>
      <c r="J21" s="231"/>
      <c r="K21" s="232"/>
    </row>
    <row r="22" spans="1:18" ht="24.45" customHeight="1">
      <c r="A22" s="114" t="s">
        <v>79</v>
      </c>
      <c r="B22" s="115" t="s">
        <v>80</v>
      </c>
      <c r="C22" s="227"/>
      <c r="D22" s="228"/>
      <c r="E22" s="229"/>
      <c r="F22" s="229"/>
      <c r="G22" s="119" t="s">
        <v>14</v>
      </c>
      <c r="H22" s="230"/>
      <c r="I22" s="231"/>
      <c r="J22" s="231"/>
      <c r="K22" s="232"/>
    </row>
    <row r="23" spans="1:18" ht="24.45" customHeight="1">
      <c r="A23" s="114" t="s">
        <v>79</v>
      </c>
      <c r="B23" s="115" t="s">
        <v>81</v>
      </c>
      <c r="C23" s="227"/>
      <c r="D23" s="228"/>
      <c r="E23" s="229"/>
      <c r="F23" s="237"/>
      <c r="G23" s="119" t="s">
        <v>11</v>
      </c>
      <c r="H23" s="230"/>
      <c r="I23" s="231"/>
      <c r="J23" s="231"/>
      <c r="K23" s="232"/>
    </row>
    <row r="24" spans="1:18" ht="24.45" customHeight="1">
      <c r="A24" s="114" t="s">
        <v>79</v>
      </c>
      <c r="B24" s="115" t="s">
        <v>82</v>
      </c>
      <c r="C24" s="227"/>
      <c r="D24" s="228"/>
      <c r="E24" s="229"/>
      <c r="F24" s="229"/>
      <c r="G24" s="119" t="s">
        <v>14</v>
      </c>
      <c r="H24" s="230"/>
      <c r="I24" s="231"/>
      <c r="J24" s="231"/>
      <c r="K24" s="232"/>
    </row>
    <row r="25" spans="1:18" ht="24.45" customHeight="1" thickBot="1">
      <c r="A25" s="116" t="s">
        <v>79</v>
      </c>
      <c r="B25" s="117" t="s">
        <v>83</v>
      </c>
      <c r="C25" s="219"/>
      <c r="D25" s="220"/>
      <c r="E25" s="220"/>
      <c r="F25" s="220"/>
      <c r="G25" s="120" t="s">
        <v>11</v>
      </c>
      <c r="H25" s="221"/>
      <c r="I25" s="222"/>
      <c r="J25" s="222"/>
      <c r="K25" s="223"/>
    </row>
    <row r="26" spans="1:18">
      <c r="A26" s="92"/>
      <c r="B26" s="93"/>
      <c r="C26" s="94"/>
      <c r="D26" s="94"/>
      <c r="E26" s="94"/>
      <c r="F26" s="93"/>
      <c r="G26" s="94"/>
    </row>
    <row r="27" spans="1:18" s="96" customFormat="1">
      <c r="A27" s="121" t="s">
        <v>34</v>
      </c>
      <c r="B27" s="95"/>
      <c r="C27" s="95"/>
      <c r="D27" s="95"/>
      <c r="E27" s="95"/>
      <c r="F27" s="95"/>
      <c r="G27" s="95"/>
      <c r="L27" s="87"/>
      <c r="M27" s="87"/>
      <c r="N27" s="87"/>
      <c r="O27" s="87"/>
      <c r="P27" s="87"/>
      <c r="Q27" s="87"/>
      <c r="R27" s="87"/>
    </row>
    <row r="28" spans="1:18">
      <c r="A28" s="98" t="s">
        <v>35</v>
      </c>
    </row>
    <row r="29" spans="1:18" ht="5.55" customHeight="1"/>
    <row r="30" spans="1:18" s="97" customFormat="1" ht="22.2" customHeight="1">
      <c r="L30" s="92"/>
      <c r="M30" s="92"/>
      <c r="N30" s="92"/>
      <c r="O30" s="92"/>
      <c r="P30" s="92"/>
      <c r="Q30" s="92"/>
      <c r="R30" s="92"/>
    </row>
  </sheetData>
  <sheetProtection algorithmName="SHA-512" hashValue="DS/rj0daB+gR6qVrujgz7yg1oEO8UPECVy0Hc6gr/JWLSPb9YsaFZLOxYdlIGDpZ0PUMra8miZ+pfQIDSpD+4g==" saltValue="SAsipW8skc+VEBo3G3L3Jw==" spinCount="100000" sheet="1" selectLockedCells="1"/>
  <mergeCells count="45">
    <mergeCell ref="A11:A13"/>
    <mergeCell ref="C13:K13"/>
    <mergeCell ref="D15:E15"/>
    <mergeCell ref="F15:G15"/>
    <mergeCell ref="C18:F18"/>
    <mergeCell ref="C11:K11"/>
    <mergeCell ref="C12:K12"/>
    <mergeCell ref="A15:A16"/>
    <mergeCell ref="H24:K24"/>
    <mergeCell ref="C23:F23"/>
    <mergeCell ref="H23:K23"/>
    <mergeCell ref="H15:I15"/>
    <mergeCell ref="J15:K15"/>
    <mergeCell ref="H22:K22"/>
    <mergeCell ref="C21:F21"/>
    <mergeCell ref="H21:K21"/>
    <mergeCell ref="C22:F22"/>
    <mergeCell ref="C25:F25"/>
    <mergeCell ref="H25:K25"/>
    <mergeCell ref="D16:E16"/>
    <mergeCell ref="F16:G16"/>
    <mergeCell ref="H16:I16"/>
    <mergeCell ref="J16:K16"/>
    <mergeCell ref="C20:F20"/>
    <mergeCell ref="H20:K20"/>
    <mergeCell ref="D17:E17"/>
    <mergeCell ref="F17:G17"/>
    <mergeCell ref="H17:I17"/>
    <mergeCell ref="J17:K17"/>
    <mergeCell ref="H18:K18"/>
    <mergeCell ref="C19:F19"/>
    <mergeCell ref="H19:K19"/>
    <mergeCell ref="C24:F24"/>
    <mergeCell ref="A1:J1"/>
    <mergeCell ref="C5:K5"/>
    <mergeCell ref="A2:K2"/>
    <mergeCell ref="C6:K6"/>
    <mergeCell ref="I7:K7"/>
    <mergeCell ref="I8:K8"/>
    <mergeCell ref="D7:G7"/>
    <mergeCell ref="D8:G8"/>
    <mergeCell ref="A5:A9"/>
    <mergeCell ref="C9:E9"/>
    <mergeCell ref="F9:G9"/>
    <mergeCell ref="H9:K9"/>
  </mergeCells>
  <phoneticPr fontId="1"/>
  <dataValidations count="2">
    <dataValidation imeMode="halfAlpha" allowBlank="1" showInputMessage="1" showErrorMessage="1" sqref="H25 J16:J17 B16:D16 F16:F17 H16:H17 C17:D17" xr:uid="{00000000-0002-0000-0100-000000000000}"/>
    <dataValidation imeMode="on" allowBlank="1" showInputMessage="1" showErrorMessage="1" sqref="C18:F25" xr:uid="{13FEABED-63AE-4344-AB50-0FD88BEAA3CC}"/>
  </dataValidations>
  <printOptions horizontalCentered="1"/>
  <pageMargins left="0.55118110236220474" right="0.35433070866141736" top="0.39370078740157483" bottom="0.3937007874015748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81EB-0732-4AAB-B58B-24E8A97D26B3}">
  <sheetPr codeName="Sheet2">
    <tabColor rgb="FFFF0000"/>
  </sheetPr>
  <dimension ref="B1:O115"/>
  <sheetViews>
    <sheetView zoomScaleNormal="100" workbookViewId="0">
      <pane xSplit="4" ySplit="4" topLeftCell="E5" activePane="bottomRight" state="frozen"/>
      <selection activeCell="B4" sqref="B4"/>
      <selection pane="topRight" activeCell="B4" sqref="B4"/>
      <selection pane="bottomLeft" activeCell="B4" sqref="B4"/>
      <selection pane="bottomRight" activeCell="Q5" sqref="Q5"/>
    </sheetView>
  </sheetViews>
  <sheetFormatPr defaultColWidth="8.77734375" defaultRowHeight="15" outlineLevelRow="1"/>
  <cols>
    <col min="1" max="1" width="0.77734375" style="4" customWidth="1"/>
    <col min="2" max="2" width="6.6640625" style="4" customWidth="1"/>
    <col min="3" max="3" width="8.109375" style="4" customWidth="1"/>
    <col min="4" max="4" width="26.6640625" style="4" customWidth="1"/>
    <col min="5" max="5" width="8.109375" style="4" customWidth="1"/>
    <col min="6" max="6" width="26.6640625" style="4" customWidth="1"/>
    <col min="7" max="13" width="9.44140625" style="4" customWidth="1"/>
    <col min="14" max="16384" width="8.77734375" style="4"/>
  </cols>
  <sheetData>
    <row r="1" spans="2:15" ht="4.2" customHeight="1"/>
    <row r="2" spans="2:15" ht="34.200000000000003" customHeight="1">
      <c r="B2" s="5">
        <v>1</v>
      </c>
      <c r="C2" s="64" t="s">
        <v>67</v>
      </c>
      <c r="D2" s="62" t="s">
        <v>76</v>
      </c>
      <c r="E2" s="63" t="s">
        <v>54</v>
      </c>
      <c r="F2" s="270"/>
      <c r="G2" s="271"/>
      <c r="H2" s="6"/>
      <c r="I2" s="7" t="s">
        <v>38</v>
      </c>
      <c r="J2" s="262" t="s">
        <v>28</v>
      </c>
      <c r="K2" s="263"/>
      <c r="M2" s="274" t="s">
        <v>27</v>
      </c>
      <c r="N2" s="274"/>
    </row>
    <row r="3" spans="2:15" ht="6" customHeight="1" thickBot="1">
      <c r="B3" s="8"/>
      <c r="C3" s="8"/>
      <c r="D3" s="9"/>
      <c r="E3" s="9"/>
      <c r="F3" s="10"/>
      <c r="G3" s="11"/>
      <c r="H3" s="12"/>
      <c r="I3" s="13"/>
      <c r="J3" s="14"/>
      <c r="K3" s="15"/>
      <c r="L3" s="16"/>
      <c r="M3" s="17"/>
    </row>
    <row r="4" spans="2:15" ht="31.5" customHeight="1" thickBot="1">
      <c r="B4" s="18"/>
      <c r="C4" s="256" t="s">
        <v>45</v>
      </c>
      <c r="D4" s="257"/>
      <c r="E4" s="256" t="s">
        <v>46</v>
      </c>
      <c r="F4" s="278"/>
      <c r="G4" s="20" t="s">
        <v>26</v>
      </c>
      <c r="H4" s="19" t="s">
        <v>25</v>
      </c>
      <c r="I4" s="21" t="s">
        <v>50</v>
      </c>
      <c r="J4" s="21" t="s">
        <v>49</v>
      </c>
      <c r="K4" s="21" t="s">
        <v>51</v>
      </c>
      <c r="L4" s="21" t="s">
        <v>48</v>
      </c>
      <c r="M4" s="21" t="s">
        <v>52</v>
      </c>
      <c r="N4" s="281" t="s">
        <v>57</v>
      </c>
      <c r="O4" s="281"/>
    </row>
    <row r="5" spans="2:15" ht="28.2" customHeight="1" thickTop="1">
      <c r="B5" s="22" cm="1">
        <f t="array" ref="B5:B104">_xlfn.SEQUENCE(100)</f>
        <v>1</v>
      </c>
      <c r="C5" s="258" t="s">
        <v>42</v>
      </c>
      <c r="D5" s="259"/>
      <c r="E5" s="279" t="s">
        <v>68</v>
      </c>
      <c r="F5" s="280"/>
      <c r="G5" s="23" t="s">
        <v>24</v>
      </c>
      <c r="H5" s="24" t="s">
        <v>24</v>
      </c>
      <c r="I5" s="24">
        <v>5</v>
      </c>
      <c r="J5" s="24"/>
      <c r="K5" s="25" t="s">
        <v>41</v>
      </c>
      <c r="L5" s="26" t="s">
        <v>24</v>
      </c>
      <c r="M5" s="24" t="s">
        <v>41</v>
      </c>
      <c r="N5" s="76" t="s">
        <v>62</v>
      </c>
      <c r="O5" s="26" t="s">
        <v>63</v>
      </c>
    </row>
    <row r="6" spans="2:15" ht="28.2" customHeight="1">
      <c r="B6" s="27">
        <v>2</v>
      </c>
      <c r="C6" s="260" t="s">
        <v>43</v>
      </c>
      <c r="D6" s="261"/>
      <c r="E6" s="260" t="s">
        <v>69</v>
      </c>
      <c r="F6" s="275"/>
      <c r="G6" s="29" t="s">
        <v>41</v>
      </c>
      <c r="H6" s="30" t="s">
        <v>24</v>
      </c>
      <c r="I6" s="30">
        <v>2</v>
      </c>
      <c r="J6" s="30">
        <v>4</v>
      </c>
      <c r="K6" s="30" t="s">
        <v>41</v>
      </c>
      <c r="L6" s="31" t="s">
        <v>24</v>
      </c>
      <c r="M6" s="30" t="s">
        <v>41</v>
      </c>
      <c r="N6" s="58" t="s">
        <v>63</v>
      </c>
      <c r="O6" s="31" t="s">
        <v>65</v>
      </c>
    </row>
    <row r="7" spans="2:15" ht="28.2" customHeight="1">
      <c r="B7" s="32">
        <v>3</v>
      </c>
      <c r="C7" s="260" t="s">
        <v>44</v>
      </c>
      <c r="D7" s="261"/>
      <c r="E7" s="260" t="s">
        <v>71</v>
      </c>
      <c r="F7" s="275"/>
      <c r="G7" s="29" t="s">
        <v>24</v>
      </c>
      <c r="H7" s="30" t="s">
        <v>23</v>
      </c>
      <c r="I7" s="30">
        <v>1</v>
      </c>
      <c r="J7" s="30">
        <v>2</v>
      </c>
      <c r="K7" s="30" t="s">
        <v>58</v>
      </c>
      <c r="L7" s="31"/>
      <c r="M7" s="30" t="s">
        <v>58</v>
      </c>
      <c r="N7" s="58" t="s">
        <v>64</v>
      </c>
      <c r="O7" s="31" t="s">
        <v>62</v>
      </c>
    </row>
    <row r="8" spans="2:15" ht="28.2" customHeight="1">
      <c r="B8" s="32">
        <v>4</v>
      </c>
      <c r="C8" s="260" t="s">
        <v>47</v>
      </c>
      <c r="D8" s="261"/>
      <c r="E8" s="260" t="s">
        <v>70</v>
      </c>
      <c r="F8" s="275"/>
      <c r="G8" s="29" t="s">
        <v>24</v>
      </c>
      <c r="H8" s="30" t="s">
        <v>23</v>
      </c>
      <c r="I8" s="30">
        <v>4</v>
      </c>
      <c r="J8" s="30"/>
      <c r="K8" s="30" t="s">
        <v>41</v>
      </c>
      <c r="L8" s="31" t="s">
        <v>23</v>
      </c>
      <c r="M8" s="30" t="s">
        <v>58</v>
      </c>
      <c r="N8" s="58" t="s">
        <v>65</v>
      </c>
      <c r="O8" s="31" t="s">
        <v>64</v>
      </c>
    </row>
    <row r="9" spans="2:15" ht="28.2" customHeight="1">
      <c r="B9" s="32">
        <v>5</v>
      </c>
      <c r="C9" s="276"/>
      <c r="D9" s="277"/>
      <c r="E9" s="260"/>
      <c r="F9" s="275"/>
      <c r="G9" s="29"/>
      <c r="H9" s="30"/>
      <c r="I9" s="33"/>
      <c r="J9" s="33"/>
      <c r="K9" s="34"/>
      <c r="L9" s="35"/>
      <c r="M9" s="34"/>
      <c r="N9" s="58"/>
      <c r="O9" s="35"/>
    </row>
    <row r="10" spans="2:15" ht="28.2" customHeight="1">
      <c r="B10" s="32">
        <v>6</v>
      </c>
      <c r="C10" s="276"/>
      <c r="D10" s="277"/>
      <c r="E10" s="260"/>
      <c r="F10" s="275"/>
      <c r="G10" s="36"/>
      <c r="H10" s="33"/>
      <c r="I10" s="33"/>
      <c r="J10" s="33"/>
      <c r="K10" s="34"/>
      <c r="L10" s="35"/>
      <c r="M10" s="34"/>
      <c r="N10" s="77"/>
      <c r="O10" s="35"/>
    </row>
    <row r="11" spans="2:15" ht="28.2" customHeight="1">
      <c r="B11" s="32">
        <v>7</v>
      </c>
      <c r="C11" s="276"/>
      <c r="D11" s="277"/>
      <c r="E11" s="260"/>
      <c r="F11" s="275"/>
      <c r="G11" s="36"/>
      <c r="H11" s="33"/>
      <c r="I11" s="33"/>
      <c r="J11" s="33"/>
      <c r="K11" s="34"/>
      <c r="L11" s="35"/>
      <c r="M11" s="34"/>
      <c r="N11" s="77"/>
      <c r="O11" s="35"/>
    </row>
    <row r="12" spans="2:15" ht="28.2" customHeight="1">
      <c r="B12" s="32">
        <v>8</v>
      </c>
      <c r="C12" s="276"/>
      <c r="D12" s="277"/>
      <c r="E12" s="260"/>
      <c r="F12" s="275"/>
      <c r="G12" s="36"/>
      <c r="H12" s="33"/>
      <c r="I12" s="33"/>
      <c r="J12" s="33"/>
      <c r="K12" s="34"/>
      <c r="L12" s="35"/>
      <c r="M12" s="34"/>
      <c r="N12" s="77"/>
      <c r="O12" s="35"/>
    </row>
    <row r="13" spans="2:15" ht="28.2" customHeight="1">
      <c r="B13" s="32">
        <v>9</v>
      </c>
      <c r="C13" s="276"/>
      <c r="D13" s="277"/>
      <c r="E13" s="260"/>
      <c r="F13" s="275"/>
      <c r="G13" s="36"/>
      <c r="H13" s="33"/>
      <c r="I13" s="33"/>
      <c r="J13" s="33"/>
      <c r="K13" s="34"/>
      <c r="L13" s="35"/>
      <c r="M13" s="34"/>
      <c r="N13" s="77"/>
      <c r="O13" s="35"/>
    </row>
    <row r="14" spans="2:15" ht="28.2" customHeight="1">
      <c r="B14" s="32">
        <v>10</v>
      </c>
      <c r="C14" s="276"/>
      <c r="D14" s="277"/>
      <c r="E14" s="260"/>
      <c r="F14" s="275"/>
      <c r="G14" s="36"/>
      <c r="H14" s="33"/>
      <c r="I14" s="33"/>
      <c r="J14" s="33"/>
      <c r="K14" s="34"/>
      <c r="L14" s="35"/>
      <c r="M14" s="34"/>
      <c r="N14" s="77"/>
      <c r="O14" s="35"/>
    </row>
    <row r="15" spans="2:15" ht="28.2" customHeight="1">
      <c r="B15" s="32">
        <v>11</v>
      </c>
      <c r="C15" s="276"/>
      <c r="D15" s="277"/>
      <c r="E15" s="260"/>
      <c r="F15" s="275"/>
      <c r="G15" s="36"/>
      <c r="H15" s="33"/>
      <c r="I15" s="33"/>
      <c r="J15" s="33"/>
      <c r="K15" s="34"/>
      <c r="L15" s="35"/>
      <c r="M15" s="34"/>
      <c r="N15" s="77"/>
      <c r="O15" s="35"/>
    </row>
    <row r="16" spans="2:15" ht="28.2" customHeight="1">
      <c r="B16" s="32">
        <v>12</v>
      </c>
      <c r="C16" s="276"/>
      <c r="D16" s="277"/>
      <c r="E16" s="260"/>
      <c r="F16" s="275"/>
      <c r="G16" s="36"/>
      <c r="H16" s="33"/>
      <c r="I16" s="33"/>
      <c r="J16" s="33"/>
      <c r="K16" s="34"/>
      <c r="L16" s="35"/>
      <c r="M16" s="34"/>
      <c r="N16" s="77"/>
      <c r="O16" s="35"/>
    </row>
    <row r="17" spans="2:15" ht="28.2" customHeight="1">
      <c r="B17" s="32">
        <v>13</v>
      </c>
      <c r="C17" s="276"/>
      <c r="D17" s="277"/>
      <c r="E17" s="260"/>
      <c r="F17" s="275"/>
      <c r="G17" s="36"/>
      <c r="H17" s="33"/>
      <c r="I17" s="33"/>
      <c r="J17" s="33"/>
      <c r="K17" s="34"/>
      <c r="L17" s="35"/>
      <c r="M17" s="34"/>
      <c r="N17" s="77"/>
      <c r="O17" s="35"/>
    </row>
    <row r="18" spans="2:15" ht="28.2" customHeight="1">
      <c r="B18" s="32">
        <v>14</v>
      </c>
      <c r="C18" s="276"/>
      <c r="D18" s="277"/>
      <c r="E18" s="260"/>
      <c r="F18" s="275"/>
      <c r="G18" s="36"/>
      <c r="H18" s="33"/>
      <c r="I18" s="33"/>
      <c r="J18" s="33"/>
      <c r="K18" s="34"/>
      <c r="L18" s="35"/>
      <c r="M18" s="34"/>
      <c r="N18" s="77"/>
      <c r="O18" s="35"/>
    </row>
    <row r="19" spans="2:15" ht="28.2" customHeight="1">
      <c r="B19" s="32">
        <v>15</v>
      </c>
      <c r="C19" s="276"/>
      <c r="D19" s="277"/>
      <c r="E19" s="260"/>
      <c r="F19" s="275"/>
      <c r="G19" s="36"/>
      <c r="H19" s="33"/>
      <c r="I19" s="33"/>
      <c r="J19" s="33"/>
      <c r="K19" s="34"/>
      <c r="L19" s="35"/>
      <c r="M19" s="34"/>
      <c r="N19" s="77"/>
      <c r="O19" s="35"/>
    </row>
    <row r="20" spans="2:15" ht="28.2" hidden="1" customHeight="1" outlineLevel="1">
      <c r="B20" s="32">
        <v>16</v>
      </c>
      <c r="C20" s="55"/>
      <c r="D20" s="28"/>
      <c r="E20" s="260"/>
      <c r="F20" s="275"/>
      <c r="G20" s="36"/>
      <c r="H20" s="33"/>
      <c r="I20" s="33"/>
      <c r="J20" s="33"/>
      <c r="K20" s="34"/>
      <c r="L20" s="35"/>
      <c r="M20" s="34"/>
      <c r="N20" s="77"/>
      <c r="O20" s="35"/>
    </row>
    <row r="21" spans="2:15" ht="28.2" hidden="1" customHeight="1" outlineLevel="1">
      <c r="B21" s="32">
        <v>17</v>
      </c>
      <c r="C21" s="55"/>
      <c r="D21" s="28"/>
      <c r="E21" s="260"/>
      <c r="F21" s="275"/>
      <c r="G21" s="36"/>
      <c r="H21" s="33"/>
      <c r="I21" s="33"/>
      <c r="J21" s="33"/>
      <c r="K21" s="34"/>
      <c r="L21" s="35"/>
      <c r="M21" s="34"/>
      <c r="N21" s="77"/>
      <c r="O21" s="35"/>
    </row>
    <row r="22" spans="2:15" ht="28.2" hidden="1" customHeight="1" outlineLevel="1">
      <c r="B22" s="32">
        <v>18</v>
      </c>
      <c r="C22" s="55"/>
      <c r="D22" s="28"/>
      <c r="E22" s="260"/>
      <c r="F22" s="275"/>
      <c r="G22" s="36"/>
      <c r="H22" s="33"/>
      <c r="I22" s="33"/>
      <c r="J22" s="33"/>
      <c r="K22" s="34"/>
      <c r="L22" s="35"/>
      <c r="M22" s="34"/>
      <c r="N22" s="77"/>
      <c r="O22" s="35"/>
    </row>
    <row r="23" spans="2:15" ht="28.2" hidden="1" customHeight="1" outlineLevel="1">
      <c r="B23" s="32">
        <v>19</v>
      </c>
      <c r="C23" s="55"/>
      <c r="D23" s="28"/>
      <c r="E23" s="260"/>
      <c r="F23" s="275"/>
      <c r="G23" s="36"/>
      <c r="H23" s="33"/>
      <c r="I23" s="33"/>
      <c r="J23" s="33"/>
      <c r="K23" s="34"/>
      <c r="L23" s="35"/>
      <c r="M23" s="34"/>
      <c r="N23" s="77"/>
      <c r="O23" s="35"/>
    </row>
    <row r="24" spans="2:15" ht="28.2" hidden="1" customHeight="1" outlineLevel="1">
      <c r="B24" s="32">
        <v>20</v>
      </c>
      <c r="C24" s="55"/>
      <c r="D24" s="28"/>
      <c r="E24" s="260"/>
      <c r="F24" s="275"/>
      <c r="G24" s="36"/>
      <c r="H24" s="33"/>
      <c r="I24" s="33"/>
      <c r="J24" s="33"/>
      <c r="K24" s="34"/>
      <c r="L24" s="35"/>
      <c r="M24" s="34"/>
      <c r="N24" s="77"/>
      <c r="O24" s="35"/>
    </row>
    <row r="25" spans="2:15" ht="28.2" hidden="1" customHeight="1" outlineLevel="1">
      <c r="B25" s="32">
        <v>21</v>
      </c>
      <c r="C25" s="55"/>
      <c r="D25" s="28"/>
      <c r="E25" s="260"/>
      <c r="F25" s="275"/>
      <c r="G25" s="36"/>
      <c r="H25" s="33"/>
      <c r="I25" s="33"/>
      <c r="J25" s="33"/>
      <c r="K25" s="34"/>
      <c r="L25" s="35"/>
      <c r="M25" s="34"/>
      <c r="N25" s="77"/>
      <c r="O25" s="35"/>
    </row>
    <row r="26" spans="2:15" ht="28.2" hidden="1" customHeight="1" outlineLevel="1">
      <c r="B26" s="32">
        <v>22</v>
      </c>
      <c r="C26" s="55"/>
      <c r="D26" s="28"/>
      <c r="E26" s="260"/>
      <c r="F26" s="275"/>
      <c r="G26" s="36"/>
      <c r="H26" s="33"/>
      <c r="I26" s="33"/>
      <c r="J26" s="33"/>
      <c r="K26" s="34"/>
      <c r="L26" s="35"/>
      <c r="M26" s="34"/>
      <c r="N26" s="77"/>
      <c r="O26" s="35"/>
    </row>
    <row r="27" spans="2:15" ht="28.2" hidden="1" customHeight="1" outlineLevel="1">
      <c r="B27" s="32">
        <v>23</v>
      </c>
      <c r="C27" s="55"/>
      <c r="D27" s="28"/>
      <c r="E27" s="260"/>
      <c r="F27" s="275"/>
      <c r="G27" s="36"/>
      <c r="H27" s="33"/>
      <c r="I27" s="33"/>
      <c r="J27" s="33"/>
      <c r="K27" s="34"/>
      <c r="L27" s="35"/>
      <c r="M27" s="34"/>
      <c r="N27" s="77"/>
      <c r="O27" s="35"/>
    </row>
    <row r="28" spans="2:15" ht="28.2" hidden="1" customHeight="1" outlineLevel="1">
      <c r="B28" s="32">
        <v>24</v>
      </c>
      <c r="C28" s="55"/>
      <c r="D28" s="28"/>
      <c r="E28" s="260"/>
      <c r="F28" s="275"/>
      <c r="G28" s="36"/>
      <c r="H28" s="33"/>
      <c r="I28" s="33"/>
      <c r="J28" s="33"/>
      <c r="K28" s="34"/>
      <c r="L28" s="35"/>
      <c r="M28" s="34"/>
      <c r="N28" s="77"/>
      <c r="O28" s="35"/>
    </row>
    <row r="29" spans="2:15" ht="28.2" hidden="1" customHeight="1" outlineLevel="1">
      <c r="B29" s="32">
        <v>25</v>
      </c>
      <c r="C29" s="55"/>
      <c r="D29" s="28"/>
      <c r="E29" s="260"/>
      <c r="F29" s="275"/>
      <c r="G29" s="36"/>
      <c r="H29" s="33"/>
      <c r="I29" s="33"/>
      <c r="J29" s="33"/>
      <c r="K29" s="34"/>
      <c r="L29" s="35"/>
      <c r="M29" s="34"/>
      <c r="N29" s="77"/>
      <c r="O29" s="35"/>
    </row>
    <row r="30" spans="2:15" ht="28.2" hidden="1" customHeight="1" outlineLevel="1">
      <c r="B30" s="32">
        <v>26</v>
      </c>
      <c r="C30" s="55"/>
      <c r="D30" s="28"/>
      <c r="E30" s="260"/>
      <c r="F30" s="275"/>
      <c r="G30" s="36"/>
      <c r="H30" s="33"/>
      <c r="I30" s="33"/>
      <c r="J30" s="33"/>
      <c r="K30" s="34"/>
      <c r="L30" s="35"/>
      <c r="M30" s="34"/>
      <c r="N30" s="77"/>
      <c r="O30" s="35"/>
    </row>
    <row r="31" spans="2:15" ht="28.2" hidden="1" customHeight="1" outlineLevel="1">
      <c r="B31" s="32">
        <v>27</v>
      </c>
      <c r="C31" s="55"/>
      <c r="D31" s="28"/>
      <c r="E31" s="260"/>
      <c r="F31" s="275"/>
      <c r="G31" s="36"/>
      <c r="H31" s="33"/>
      <c r="I31" s="33"/>
      <c r="J31" s="33"/>
      <c r="K31" s="34"/>
      <c r="L31" s="35"/>
      <c r="M31" s="34"/>
      <c r="N31" s="77"/>
      <c r="O31" s="35"/>
    </row>
    <row r="32" spans="2:15" ht="28.2" hidden="1" customHeight="1" outlineLevel="1">
      <c r="B32" s="32">
        <v>28</v>
      </c>
      <c r="C32" s="55"/>
      <c r="D32" s="28"/>
      <c r="E32" s="260"/>
      <c r="F32" s="275"/>
      <c r="G32" s="36"/>
      <c r="H32" s="33"/>
      <c r="I32" s="33"/>
      <c r="J32" s="33"/>
      <c r="K32" s="34"/>
      <c r="L32" s="35"/>
      <c r="M32" s="34"/>
      <c r="N32" s="77"/>
      <c r="O32" s="35"/>
    </row>
    <row r="33" spans="2:15" ht="28.2" hidden="1" customHeight="1" outlineLevel="1">
      <c r="B33" s="32">
        <v>29</v>
      </c>
      <c r="C33" s="55"/>
      <c r="D33" s="28"/>
      <c r="E33" s="260"/>
      <c r="F33" s="275"/>
      <c r="G33" s="36"/>
      <c r="H33" s="33"/>
      <c r="I33" s="33"/>
      <c r="J33" s="33"/>
      <c r="K33" s="34"/>
      <c r="L33" s="35"/>
      <c r="M33" s="34"/>
      <c r="N33" s="77"/>
      <c r="O33" s="35"/>
    </row>
    <row r="34" spans="2:15" ht="28.2" hidden="1" customHeight="1" outlineLevel="1">
      <c r="B34" s="32">
        <v>30</v>
      </c>
      <c r="C34" s="55"/>
      <c r="D34" s="28"/>
      <c r="E34" s="260"/>
      <c r="F34" s="275"/>
      <c r="G34" s="36"/>
      <c r="H34" s="33"/>
      <c r="I34" s="33"/>
      <c r="J34" s="33"/>
      <c r="K34" s="34"/>
      <c r="L34" s="35"/>
      <c r="M34" s="34"/>
      <c r="N34" s="77"/>
      <c r="O34" s="35"/>
    </row>
    <row r="35" spans="2:15" ht="28.2" hidden="1" customHeight="1" outlineLevel="1">
      <c r="B35" s="32">
        <v>31</v>
      </c>
      <c r="C35" s="55"/>
      <c r="D35" s="28"/>
      <c r="E35" s="260"/>
      <c r="F35" s="275"/>
      <c r="G35" s="36"/>
      <c r="H35" s="33"/>
      <c r="I35" s="33"/>
      <c r="J35" s="33"/>
      <c r="K35" s="34"/>
      <c r="L35" s="35"/>
      <c r="M35" s="34"/>
      <c r="N35" s="77"/>
      <c r="O35" s="35"/>
    </row>
    <row r="36" spans="2:15" ht="28.2" hidden="1" customHeight="1" outlineLevel="1">
      <c r="B36" s="32">
        <v>32</v>
      </c>
      <c r="C36" s="55"/>
      <c r="D36" s="28"/>
      <c r="E36" s="260"/>
      <c r="F36" s="275"/>
      <c r="G36" s="36"/>
      <c r="H36" s="33"/>
      <c r="I36" s="33"/>
      <c r="J36" s="33"/>
      <c r="K36" s="34"/>
      <c r="L36" s="35"/>
      <c r="M36" s="34"/>
      <c r="N36" s="77"/>
      <c r="O36" s="35"/>
    </row>
    <row r="37" spans="2:15" ht="28.2" hidden="1" customHeight="1" outlineLevel="1">
      <c r="B37" s="32">
        <v>33</v>
      </c>
      <c r="C37" s="55"/>
      <c r="D37" s="28"/>
      <c r="E37" s="260"/>
      <c r="F37" s="275"/>
      <c r="G37" s="36"/>
      <c r="H37" s="33"/>
      <c r="I37" s="33"/>
      <c r="J37" s="33"/>
      <c r="K37" s="34"/>
      <c r="L37" s="35"/>
      <c r="M37" s="34"/>
      <c r="N37" s="77"/>
      <c r="O37" s="35"/>
    </row>
    <row r="38" spans="2:15" ht="28.2" hidden="1" customHeight="1" outlineLevel="1">
      <c r="B38" s="32">
        <v>34</v>
      </c>
      <c r="C38" s="55"/>
      <c r="D38" s="28"/>
      <c r="E38" s="260"/>
      <c r="F38" s="275"/>
      <c r="G38" s="36"/>
      <c r="H38" s="33"/>
      <c r="I38" s="33"/>
      <c r="J38" s="33"/>
      <c r="K38" s="34"/>
      <c r="L38" s="35"/>
      <c r="M38" s="34"/>
      <c r="N38" s="77"/>
      <c r="O38" s="35"/>
    </row>
    <row r="39" spans="2:15" ht="28.2" hidden="1" customHeight="1" outlineLevel="1">
      <c r="B39" s="32">
        <v>35</v>
      </c>
      <c r="C39" s="55"/>
      <c r="D39" s="28"/>
      <c r="E39" s="260"/>
      <c r="F39" s="275"/>
      <c r="G39" s="36"/>
      <c r="H39" s="33"/>
      <c r="I39" s="33"/>
      <c r="J39" s="33"/>
      <c r="K39" s="34"/>
      <c r="L39" s="35"/>
      <c r="M39" s="34"/>
      <c r="N39" s="77"/>
      <c r="O39" s="35"/>
    </row>
    <row r="40" spans="2:15" ht="28.2" hidden="1" customHeight="1" outlineLevel="1">
      <c r="B40" s="32">
        <v>36</v>
      </c>
      <c r="C40" s="55"/>
      <c r="D40" s="28"/>
      <c r="E40" s="260"/>
      <c r="F40" s="275"/>
      <c r="G40" s="36"/>
      <c r="H40" s="33"/>
      <c r="I40" s="33"/>
      <c r="J40" s="33"/>
      <c r="K40" s="34"/>
      <c r="L40" s="35"/>
      <c r="M40" s="34"/>
      <c r="N40" s="77"/>
      <c r="O40" s="35"/>
    </row>
    <row r="41" spans="2:15" ht="28.2" hidden="1" customHeight="1" outlineLevel="1">
      <c r="B41" s="32">
        <v>37</v>
      </c>
      <c r="C41" s="55"/>
      <c r="D41" s="28"/>
      <c r="E41" s="260"/>
      <c r="F41" s="275"/>
      <c r="G41" s="36"/>
      <c r="H41" s="33"/>
      <c r="I41" s="33"/>
      <c r="J41" s="33"/>
      <c r="K41" s="34"/>
      <c r="L41" s="35"/>
      <c r="M41" s="34"/>
      <c r="N41" s="77"/>
      <c r="O41" s="35"/>
    </row>
    <row r="42" spans="2:15" ht="28.2" hidden="1" customHeight="1" outlineLevel="1">
      <c r="B42" s="32">
        <v>38</v>
      </c>
      <c r="C42" s="55"/>
      <c r="D42" s="28"/>
      <c r="E42" s="260"/>
      <c r="F42" s="275"/>
      <c r="G42" s="36"/>
      <c r="H42" s="33"/>
      <c r="I42" s="33"/>
      <c r="J42" s="33"/>
      <c r="K42" s="34"/>
      <c r="L42" s="35"/>
      <c r="M42" s="34"/>
      <c r="N42" s="77"/>
      <c r="O42" s="35"/>
    </row>
    <row r="43" spans="2:15" ht="28.2" hidden="1" customHeight="1" outlineLevel="1">
      <c r="B43" s="32">
        <v>39</v>
      </c>
      <c r="C43" s="55"/>
      <c r="D43" s="28"/>
      <c r="E43" s="260"/>
      <c r="F43" s="275"/>
      <c r="G43" s="36"/>
      <c r="H43" s="33"/>
      <c r="I43" s="33"/>
      <c r="J43" s="33"/>
      <c r="K43" s="34"/>
      <c r="L43" s="35"/>
      <c r="M43" s="34"/>
      <c r="N43" s="77"/>
      <c r="O43" s="35"/>
    </row>
    <row r="44" spans="2:15" ht="28.2" hidden="1" customHeight="1" outlineLevel="1">
      <c r="B44" s="32">
        <v>40</v>
      </c>
      <c r="C44" s="55"/>
      <c r="D44" s="28"/>
      <c r="E44" s="260"/>
      <c r="F44" s="275"/>
      <c r="G44" s="36"/>
      <c r="H44" s="33"/>
      <c r="I44" s="33"/>
      <c r="J44" s="33"/>
      <c r="K44" s="34"/>
      <c r="L44" s="35"/>
      <c r="M44" s="34"/>
      <c r="N44" s="77"/>
      <c r="O44" s="35"/>
    </row>
    <row r="45" spans="2:15" ht="28.2" hidden="1" customHeight="1" outlineLevel="1">
      <c r="B45" s="32">
        <v>41</v>
      </c>
      <c r="C45" s="55"/>
      <c r="D45" s="28"/>
      <c r="E45" s="260"/>
      <c r="F45" s="275"/>
      <c r="G45" s="36"/>
      <c r="H45" s="33"/>
      <c r="I45" s="33"/>
      <c r="J45" s="33"/>
      <c r="K45" s="34"/>
      <c r="L45" s="35"/>
      <c r="M45" s="34"/>
      <c r="N45" s="77"/>
      <c r="O45" s="35"/>
    </row>
    <row r="46" spans="2:15" ht="28.2" hidden="1" customHeight="1" outlineLevel="1">
      <c r="B46" s="32">
        <v>42</v>
      </c>
      <c r="C46" s="55"/>
      <c r="D46" s="28"/>
      <c r="E46" s="260"/>
      <c r="F46" s="275"/>
      <c r="G46" s="36"/>
      <c r="H46" s="33"/>
      <c r="I46" s="33"/>
      <c r="J46" s="33"/>
      <c r="K46" s="34"/>
      <c r="L46" s="35"/>
      <c r="M46" s="34"/>
      <c r="N46" s="77"/>
      <c r="O46" s="35"/>
    </row>
    <row r="47" spans="2:15" ht="28.2" hidden="1" customHeight="1" outlineLevel="1">
      <c r="B47" s="32">
        <v>43</v>
      </c>
      <c r="C47" s="55"/>
      <c r="D47" s="28"/>
      <c r="E47" s="260"/>
      <c r="F47" s="275"/>
      <c r="G47" s="36"/>
      <c r="H47" s="33"/>
      <c r="I47" s="33"/>
      <c r="J47" s="33"/>
      <c r="K47" s="34"/>
      <c r="L47" s="35"/>
      <c r="M47" s="34"/>
      <c r="N47" s="77"/>
      <c r="O47" s="35"/>
    </row>
    <row r="48" spans="2:15" ht="28.2" hidden="1" customHeight="1" outlineLevel="1">
      <c r="B48" s="32">
        <v>44</v>
      </c>
      <c r="C48" s="55"/>
      <c r="D48" s="28"/>
      <c r="E48" s="260"/>
      <c r="F48" s="275"/>
      <c r="G48" s="36"/>
      <c r="H48" s="33"/>
      <c r="I48" s="33"/>
      <c r="J48" s="33"/>
      <c r="K48" s="34"/>
      <c r="L48" s="35"/>
      <c r="M48" s="34"/>
      <c r="N48" s="77"/>
      <c r="O48" s="35"/>
    </row>
    <row r="49" spans="2:15" ht="28.2" hidden="1" customHeight="1" outlineLevel="1">
      <c r="B49" s="32">
        <v>45</v>
      </c>
      <c r="C49" s="55"/>
      <c r="D49" s="28"/>
      <c r="E49" s="260"/>
      <c r="F49" s="275"/>
      <c r="G49" s="36"/>
      <c r="H49" s="33"/>
      <c r="I49" s="33"/>
      <c r="J49" s="33"/>
      <c r="K49" s="34"/>
      <c r="L49" s="35"/>
      <c r="M49" s="34"/>
      <c r="N49" s="77"/>
      <c r="O49" s="35"/>
    </row>
    <row r="50" spans="2:15" ht="28.2" hidden="1" customHeight="1" outlineLevel="1">
      <c r="B50" s="32">
        <v>46</v>
      </c>
      <c r="C50" s="55"/>
      <c r="D50" s="28"/>
      <c r="E50" s="260"/>
      <c r="F50" s="275"/>
      <c r="G50" s="36"/>
      <c r="H50" s="33"/>
      <c r="I50" s="33"/>
      <c r="J50" s="33"/>
      <c r="K50" s="34"/>
      <c r="L50" s="35"/>
      <c r="M50" s="34"/>
      <c r="N50" s="77"/>
      <c r="O50" s="35"/>
    </row>
    <row r="51" spans="2:15" ht="28.2" hidden="1" customHeight="1" outlineLevel="1">
      <c r="B51" s="32">
        <v>47</v>
      </c>
      <c r="C51" s="55"/>
      <c r="D51" s="28"/>
      <c r="E51" s="260"/>
      <c r="F51" s="275"/>
      <c r="G51" s="36"/>
      <c r="H51" s="33"/>
      <c r="I51" s="33"/>
      <c r="J51" s="33"/>
      <c r="K51" s="34"/>
      <c r="L51" s="35"/>
      <c r="M51" s="34"/>
      <c r="N51" s="77"/>
      <c r="O51" s="35"/>
    </row>
    <row r="52" spans="2:15" ht="28.2" hidden="1" customHeight="1" outlineLevel="1">
      <c r="B52" s="32">
        <v>48</v>
      </c>
      <c r="C52" s="55"/>
      <c r="D52" s="28"/>
      <c r="E52" s="260"/>
      <c r="F52" s="275"/>
      <c r="G52" s="36"/>
      <c r="H52" s="33"/>
      <c r="I52" s="33"/>
      <c r="J52" s="33"/>
      <c r="K52" s="34"/>
      <c r="L52" s="35"/>
      <c r="M52" s="34"/>
      <c r="N52" s="77"/>
      <c r="O52" s="35"/>
    </row>
    <row r="53" spans="2:15" ht="28.2" hidden="1" customHeight="1" outlineLevel="1">
      <c r="B53" s="32">
        <v>49</v>
      </c>
      <c r="C53" s="55"/>
      <c r="D53" s="28"/>
      <c r="E53" s="260"/>
      <c r="F53" s="275"/>
      <c r="G53" s="36"/>
      <c r="H53" s="33"/>
      <c r="I53" s="33"/>
      <c r="J53" s="33"/>
      <c r="K53" s="34"/>
      <c r="L53" s="35"/>
      <c r="M53" s="34"/>
      <c r="N53" s="77"/>
      <c r="O53" s="35"/>
    </row>
    <row r="54" spans="2:15" ht="28.2" hidden="1" customHeight="1" outlineLevel="1">
      <c r="B54" s="32">
        <v>50</v>
      </c>
      <c r="C54" s="55"/>
      <c r="D54" s="28"/>
      <c r="E54" s="260"/>
      <c r="F54" s="275"/>
      <c r="G54" s="36"/>
      <c r="H54" s="33"/>
      <c r="I54" s="33"/>
      <c r="J54" s="33"/>
      <c r="K54" s="34"/>
      <c r="L54" s="35"/>
      <c r="M54" s="34"/>
      <c r="N54" s="77"/>
      <c r="O54" s="35"/>
    </row>
    <row r="55" spans="2:15" ht="28.2" hidden="1" customHeight="1" outlineLevel="1">
      <c r="B55" s="32">
        <v>51</v>
      </c>
      <c r="C55" s="55"/>
      <c r="D55" s="28"/>
      <c r="E55" s="260"/>
      <c r="F55" s="275"/>
      <c r="G55" s="36"/>
      <c r="H55" s="33"/>
      <c r="I55" s="33"/>
      <c r="J55" s="33"/>
      <c r="K55" s="34"/>
      <c r="L55" s="35"/>
      <c r="M55" s="34"/>
      <c r="N55" s="77"/>
      <c r="O55" s="35"/>
    </row>
    <row r="56" spans="2:15" ht="28.2" hidden="1" customHeight="1" outlineLevel="1">
      <c r="B56" s="32">
        <v>52</v>
      </c>
      <c r="C56" s="55"/>
      <c r="D56" s="28"/>
      <c r="E56" s="260"/>
      <c r="F56" s="275"/>
      <c r="G56" s="36"/>
      <c r="H56" s="33"/>
      <c r="I56" s="33"/>
      <c r="J56" s="33"/>
      <c r="K56" s="34"/>
      <c r="L56" s="35"/>
      <c r="M56" s="34"/>
      <c r="N56" s="77"/>
      <c r="O56" s="35"/>
    </row>
    <row r="57" spans="2:15" ht="28.2" hidden="1" customHeight="1" outlineLevel="1">
      <c r="B57" s="32">
        <v>53</v>
      </c>
      <c r="C57" s="55"/>
      <c r="D57" s="28"/>
      <c r="E57" s="260"/>
      <c r="F57" s="275"/>
      <c r="G57" s="36"/>
      <c r="H57" s="33"/>
      <c r="I57" s="33"/>
      <c r="J57" s="33"/>
      <c r="K57" s="34"/>
      <c r="L57" s="35"/>
      <c r="M57" s="34"/>
      <c r="N57" s="77"/>
      <c r="O57" s="35"/>
    </row>
    <row r="58" spans="2:15" ht="28.2" hidden="1" customHeight="1" outlineLevel="1">
      <c r="B58" s="32">
        <v>54</v>
      </c>
      <c r="C58" s="55"/>
      <c r="D58" s="28"/>
      <c r="E58" s="260"/>
      <c r="F58" s="275"/>
      <c r="G58" s="36"/>
      <c r="H58" s="33"/>
      <c r="I58" s="33"/>
      <c r="J58" s="33"/>
      <c r="K58" s="34"/>
      <c r="L58" s="35"/>
      <c r="M58" s="34"/>
      <c r="N58" s="77"/>
      <c r="O58" s="35"/>
    </row>
    <row r="59" spans="2:15" ht="28.2" hidden="1" customHeight="1" outlineLevel="1">
      <c r="B59" s="32">
        <v>55</v>
      </c>
      <c r="C59" s="55"/>
      <c r="D59" s="28"/>
      <c r="E59" s="260"/>
      <c r="F59" s="275"/>
      <c r="G59" s="36"/>
      <c r="H59" s="33"/>
      <c r="I59" s="33"/>
      <c r="J59" s="33"/>
      <c r="K59" s="34"/>
      <c r="L59" s="35"/>
      <c r="M59" s="34"/>
      <c r="N59" s="77"/>
      <c r="O59" s="35"/>
    </row>
    <row r="60" spans="2:15" ht="28.2" hidden="1" customHeight="1" outlineLevel="1">
      <c r="B60" s="32">
        <v>56</v>
      </c>
      <c r="C60" s="55"/>
      <c r="D60" s="28"/>
      <c r="E60" s="260"/>
      <c r="F60" s="275"/>
      <c r="G60" s="36"/>
      <c r="H60" s="33"/>
      <c r="I60" s="33"/>
      <c r="J60" s="33"/>
      <c r="K60" s="34"/>
      <c r="L60" s="35"/>
      <c r="M60" s="34"/>
      <c r="N60" s="77"/>
      <c r="O60" s="35"/>
    </row>
    <row r="61" spans="2:15" ht="28.2" hidden="1" customHeight="1" outlineLevel="1">
      <c r="B61" s="32">
        <v>57</v>
      </c>
      <c r="C61" s="55"/>
      <c r="D61" s="28"/>
      <c r="E61" s="260"/>
      <c r="F61" s="275"/>
      <c r="G61" s="36"/>
      <c r="H61" s="33"/>
      <c r="I61" s="33"/>
      <c r="J61" s="33"/>
      <c r="K61" s="34"/>
      <c r="L61" s="35"/>
      <c r="M61" s="34"/>
      <c r="N61" s="77"/>
      <c r="O61" s="35"/>
    </row>
    <row r="62" spans="2:15" ht="28.2" hidden="1" customHeight="1" outlineLevel="1">
      <c r="B62" s="32">
        <v>58</v>
      </c>
      <c r="C62" s="55"/>
      <c r="D62" s="28"/>
      <c r="E62" s="260"/>
      <c r="F62" s="275"/>
      <c r="G62" s="36"/>
      <c r="H62" s="33"/>
      <c r="I62" s="33"/>
      <c r="J62" s="33"/>
      <c r="K62" s="34"/>
      <c r="L62" s="35"/>
      <c r="M62" s="34"/>
      <c r="N62" s="77"/>
      <c r="O62" s="35"/>
    </row>
    <row r="63" spans="2:15" ht="28.2" hidden="1" customHeight="1" outlineLevel="1">
      <c r="B63" s="32">
        <v>59</v>
      </c>
      <c r="C63" s="55"/>
      <c r="D63" s="28"/>
      <c r="E63" s="260"/>
      <c r="F63" s="275"/>
      <c r="G63" s="36"/>
      <c r="H63" s="33"/>
      <c r="I63" s="33"/>
      <c r="J63" s="33"/>
      <c r="K63" s="34"/>
      <c r="L63" s="35"/>
      <c r="M63" s="34"/>
      <c r="N63" s="77"/>
      <c r="O63" s="35"/>
    </row>
    <row r="64" spans="2:15" ht="28.2" hidden="1" customHeight="1" outlineLevel="1">
      <c r="B64" s="32">
        <v>60</v>
      </c>
      <c r="C64" s="55"/>
      <c r="D64" s="28"/>
      <c r="E64" s="260"/>
      <c r="F64" s="275"/>
      <c r="G64" s="36"/>
      <c r="H64" s="33"/>
      <c r="I64" s="33"/>
      <c r="J64" s="33"/>
      <c r="K64" s="34"/>
      <c r="L64" s="35"/>
      <c r="M64" s="34"/>
      <c r="N64" s="77"/>
      <c r="O64" s="35"/>
    </row>
    <row r="65" spans="2:15" ht="28.2" hidden="1" customHeight="1" outlineLevel="1">
      <c r="B65" s="32">
        <v>61</v>
      </c>
      <c r="C65" s="55"/>
      <c r="D65" s="28"/>
      <c r="E65" s="260"/>
      <c r="F65" s="275"/>
      <c r="G65" s="36"/>
      <c r="H65" s="33"/>
      <c r="I65" s="33"/>
      <c r="J65" s="33"/>
      <c r="K65" s="34"/>
      <c r="L65" s="35"/>
      <c r="M65" s="34"/>
      <c r="N65" s="77"/>
      <c r="O65" s="35"/>
    </row>
    <row r="66" spans="2:15" ht="28.2" hidden="1" customHeight="1" outlineLevel="1">
      <c r="B66" s="32">
        <v>62</v>
      </c>
      <c r="C66" s="55"/>
      <c r="D66" s="28"/>
      <c r="E66" s="260"/>
      <c r="F66" s="275"/>
      <c r="G66" s="36"/>
      <c r="H66" s="33"/>
      <c r="I66" s="33"/>
      <c r="J66" s="33"/>
      <c r="K66" s="34"/>
      <c r="L66" s="35"/>
      <c r="M66" s="34"/>
      <c r="N66" s="77"/>
      <c r="O66" s="35"/>
    </row>
    <row r="67" spans="2:15" ht="28.2" hidden="1" customHeight="1" outlineLevel="1">
      <c r="B67" s="32">
        <v>63</v>
      </c>
      <c r="C67" s="55"/>
      <c r="D67" s="28"/>
      <c r="E67" s="260"/>
      <c r="F67" s="275"/>
      <c r="G67" s="36"/>
      <c r="H67" s="33"/>
      <c r="I67" s="33"/>
      <c r="J67" s="33"/>
      <c r="K67" s="34"/>
      <c r="L67" s="35"/>
      <c r="M67" s="34"/>
      <c r="N67" s="77"/>
      <c r="O67" s="35"/>
    </row>
    <row r="68" spans="2:15" ht="28.2" hidden="1" customHeight="1" outlineLevel="1">
      <c r="B68" s="32">
        <v>64</v>
      </c>
      <c r="C68" s="55"/>
      <c r="D68" s="28"/>
      <c r="E68" s="260"/>
      <c r="F68" s="275"/>
      <c r="G68" s="36"/>
      <c r="H68" s="33"/>
      <c r="I68" s="33"/>
      <c r="J68" s="33"/>
      <c r="K68" s="34"/>
      <c r="L68" s="35"/>
      <c r="M68" s="34"/>
      <c r="N68" s="77"/>
      <c r="O68" s="35"/>
    </row>
    <row r="69" spans="2:15" ht="28.2" hidden="1" customHeight="1" outlineLevel="1">
      <c r="B69" s="32">
        <v>65</v>
      </c>
      <c r="C69" s="55"/>
      <c r="D69" s="28"/>
      <c r="E69" s="260"/>
      <c r="F69" s="275"/>
      <c r="G69" s="36"/>
      <c r="H69" s="33"/>
      <c r="I69" s="33"/>
      <c r="J69" s="33"/>
      <c r="K69" s="34"/>
      <c r="L69" s="35"/>
      <c r="M69" s="34"/>
      <c r="N69" s="77"/>
      <c r="O69" s="35"/>
    </row>
    <row r="70" spans="2:15" ht="28.2" hidden="1" customHeight="1" outlineLevel="1">
      <c r="B70" s="32">
        <v>66</v>
      </c>
      <c r="C70" s="55"/>
      <c r="D70" s="28"/>
      <c r="E70" s="260"/>
      <c r="F70" s="275"/>
      <c r="G70" s="36"/>
      <c r="H70" s="33"/>
      <c r="I70" s="33"/>
      <c r="J70" s="33"/>
      <c r="K70" s="34"/>
      <c r="L70" s="35"/>
      <c r="M70" s="34"/>
      <c r="N70" s="77"/>
      <c r="O70" s="35"/>
    </row>
    <row r="71" spans="2:15" ht="28.2" hidden="1" customHeight="1" outlineLevel="1">
      <c r="B71" s="32">
        <v>67</v>
      </c>
      <c r="C71" s="55"/>
      <c r="D71" s="28"/>
      <c r="E71" s="260"/>
      <c r="F71" s="275"/>
      <c r="G71" s="36"/>
      <c r="H71" s="33"/>
      <c r="I71" s="33"/>
      <c r="J71" s="33"/>
      <c r="K71" s="34"/>
      <c r="L71" s="35"/>
      <c r="M71" s="34"/>
      <c r="N71" s="77"/>
      <c r="O71" s="35"/>
    </row>
    <row r="72" spans="2:15" ht="28.2" hidden="1" customHeight="1" outlineLevel="1">
      <c r="B72" s="32">
        <v>68</v>
      </c>
      <c r="C72" s="55"/>
      <c r="D72" s="28"/>
      <c r="E72" s="260"/>
      <c r="F72" s="275"/>
      <c r="G72" s="36"/>
      <c r="H72" s="33"/>
      <c r="I72" s="33"/>
      <c r="J72" s="33"/>
      <c r="K72" s="34"/>
      <c r="L72" s="35"/>
      <c r="M72" s="34"/>
      <c r="N72" s="77"/>
      <c r="O72" s="35"/>
    </row>
    <row r="73" spans="2:15" ht="28.2" hidden="1" customHeight="1" outlineLevel="1">
      <c r="B73" s="32">
        <v>69</v>
      </c>
      <c r="C73" s="55"/>
      <c r="D73" s="28"/>
      <c r="E73" s="260"/>
      <c r="F73" s="275"/>
      <c r="G73" s="36"/>
      <c r="H73" s="33"/>
      <c r="I73" s="33"/>
      <c r="J73" s="33"/>
      <c r="K73" s="34"/>
      <c r="L73" s="35"/>
      <c r="M73" s="34"/>
      <c r="N73" s="77"/>
      <c r="O73" s="35"/>
    </row>
    <row r="74" spans="2:15" ht="28.2" hidden="1" customHeight="1" outlineLevel="1">
      <c r="B74" s="32">
        <v>70</v>
      </c>
      <c r="C74" s="55"/>
      <c r="D74" s="28"/>
      <c r="E74" s="260"/>
      <c r="F74" s="275"/>
      <c r="G74" s="36"/>
      <c r="H74" s="33"/>
      <c r="I74" s="33"/>
      <c r="J74" s="33"/>
      <c r="K74" s="34"/>
      <c r="L74" s="35"/>
      <c r="M74" s="34"/>
      <c r="N74" s="77"/>
      <c r="O74" s="35"/>
    </row>
    <row r="75" spans="2:15" ht="28.2" hidden="1" customHeight="1" outlineLevel="1">
      <c r="B75" s="32">
        <v>71</v>
      </c>
      <c r="C75" s="55"/>
      <c r="D75" s="28"/>
      <c r="E75" s="260"/>
      <c r="F75" s="275"/>
      <c r="G75" s="36"/>
      <c r="H75" s="33"/>
      <c r="I75" s="33"/>
      <c r="J75" s="33"/>
      <c r="K75" s="34"/>
      <c r="L75" s="35"/>
      <c r="M75" s="34"/>
      <c r="N75" s="77"/>
      <c r="O75" s="35"/>
    </row>
    <row r="76" spans="2:15" ht="28.2" hidden="1" customHeight="1" outlineLevel="1">
      <c r="B76" s="32">
        <v>72</v>
      </c>
      <c r="C76" s="55"/>
      <c r="D76" s="28"/>
      <c r="E76" s="260"/>
      <c r="F76" s="275"/>
      <c r="G76" s="36"/>
      <c r="H76" s="33"/>
      <c r="I76" s="33"/>
      <c r="J76" s="33"/>
      <c r="K76" s="34"/>
      <c r="L76" s="35"/>
      <c r="M76" s="34"/>
      <c r="N76" s="77"/>
      <c r="O76" s="35"/>
    </row>
    <row r="77" spans="2:15" ht="28.2" hidden="1" customHeight="1" outlineLevel="1">
      <c r="B77" s="32">
        <v>73</v>
      </c>
      <c r="C77" s="55"/>
      <c r="D77" s="28"/>
      <c r="E77" s="260"/>
      <c r="F77" s="275"/>
      <c r="G77" s="36"/>
      <c r="H77" s="33"/>
      <c r="I77" s="33"/>
      <c r="J77" s="33"/>
      <c r="K77" s="34"/>
      <c r="L77" s="35"/>
      <c r="M77" s="34"/>
      <c r="N77" s="77"/>
      <c r="O77" s="35"/>
    </row>
    <row r="78" spans="2:15" ht="28.2" hidden="1" customHeight="1" outlineLevel="1">
      <c r="B78" s="32">
        <v>74</v>
      </c>
      <c r="C78" s="55"/>
      <c r="D78" s="28"/>
      <c r="E78" s="260"/>
      <c r="F78" s="275"/>
      <c r="G78" s="36"/>
      <c r="H78" s="33"/>
      <c r="I78" s="33"/>
      <c r="J78" s="33"/>
      <c r="K78" s="34"/>
      <c r="L78" s="35"/>
      <c r="M78" s="34"/>
      <c r="N78" s="77"/>
      <c r="O78" s="35"/>
    </row>
    <row r="79" spans="2:15" ht="28.2" hidden="1" customHeight="1" outlineLevel="1">
      <c r="B79" s="32">
        <v>75</v>
      </c>
      <c r="C79" s="55"/>
      <c r="D79" s="28"/>
      <c r="E79" s="260"/>
      <c r="F79" s="275"/>
      <c r="G79" s="36"/>
      <c r="H79" s="33"/>
      <c r="I79" s="33"/>
      <c r="J79" s="33"/>
      <c r="K79" s="34"/>
      <c r="L79" s="35"/>
      <c r="M79" s="34"/>
      <c r="N79" s="77"/>
      <c r="O79" s="35"/>
    </row>
    <row r="80" spans="2:15" ht="28.2" hidden="1" customHeight="1" outlineLevel="1">
      <c r="B80" s="32">
        <v>76</v>
      </c>
      <c r="C80" s="55"/>
      <c r="D80" s="28"/>
      <c r="E80" s="260"/>
      <c r="F80" s="275"/>
      <c r="G80" s="36"/>
      <c r="H80" s="33"/>
      <c r="I80" s="33"/>
      <c r="J80" s="33"/>
      <c r="K80" s="34"/>
      <c r="L80" s="35"/>
      <c r="M80" s="34"/>
      <c r="N80" s="77"/>
      <c r="O80" s="35"/>
    </row>
    <row r="81" spans="2:15" ht="28.2" hidden="1" customHeight="1" outlineLevel="1">
      <c r="B81" s="32">
        <v>77</v>
      </c>
      <c r="C81" s="55"/>
      <c r="D81" s="28"/>
      <c r="E81" s="260"/>
      <c r="F81" s="275"/>
      <c r="G81" s="36"/>
      <c r="H81" s="33"/>
      <c r="I81" s="33"/>
      <c r="J81" s="33"/>
      <c r="K81" s="34"/>
      <c r="L81" s="35"/>
      <c r="M81" s="34"/>
      <c r="N81" s="77"/>
      <c r="O81" s="35"/>
    </row>
    <row r="82" spans="2:15" ht="28.2" hidden="1" customHeight="1" outlineLevel="1">
      <c r="B82" s="32">
        <v>78</v>
      </c>
      <c r="C82" s="55"/>
      <c r="D82" s="28"/>
      <c r="E82" s="260"/>
      <c r="F82" s="275"/>
      <c r="G82" s="36"/>
      <c r="H82" s="33"/>
      <c r="I82" s="33"/>
      <c r="J82" s="33"/>
      <c r="K82" s="34"/>
      <c r="L82" s="35"/>
      <c r="M82" s="34"/>
      <c r="N82" s="77"/>
      <c r="O82" s="35"/>
    </row>
    <row r="83" spans="2:15" ht="28.2" hidden="1" customHeight="1" outlineLevel="1">
      <c r="B83" s="32">
        <v>79</v>
      </c>
      <c r="C83" s="55"/>
      <c r="D83" s="28"/>
      <c r="E83" s="260"/>
      <c r="F83" s="275"/>
      <c r="G83" s="36"/>
      <c r="H83" s="33"/>
      <c r="I83" s="33"/>
      <c r="J83" s="33"/>
      <c r="K83" s="34"/>
      <c r="L83" s="35"/>
      <c r="M83" s="34"/>
      <c r="N83" s="77"/>
      <c r="O83" s="35"/>
    </row>
    <row r="84" spans="2:15" ht="28.2" hidden="1" customHeight="1" outlineLevel="1">
      <c r="B84" s="32">
        <v>80</v>
      </c>
      <c r="C84" s="55"/>
      <c r="D84" s="28"/>
      <c r="E84" s="260"/>
      <c r="F84" s="275"/>
      <c r="G84" s="36"/>
      <c r="H84" s="33"/>
      <c r="I84" s="33"/>
      <c r="J84" s="33"/>
      <c r="K84" s="34"/>
      <c r="L84" s="35"/>
      <c r="M84" s="34"/>
      <c r="N84" s="77"/>
      <c r="O84" s="35"/>
    </row>
    <row r="85" spans="2:15" ht="28.2" hidden="1" customHeight="1" outlineLevel="1">
      <c r="B85" s="32">
        <v>81</v>
      </c>
      <c r="C85" s="55"/>
      <c r="D85" s="28"/>
      <c r="E85" s="260"/>
      <c r="F85" s="275"/>
      <c r="G85" s="36"/>
      <c r="H85" s="33"/>
      <c r="I85" s="33"/>
      <c r="J85" s="33"/>
      <c r="K85" s="34"/>
      <c r="L85" s="35"/>
      <c r="M85" s="34"/>
      <c r="N85" s="77"/>
      <c r="O85" s="35"/>
    </row>
    <row r="86" spans="2:15" ht="28.2" hidden="1" customHeight="1" outlineLevel="1">
      <c r="B86" s="32">
        <v>82</v>
      </c>
      <c r="C86" s="55"/>
      <c r="D86" s="28"/>
      <c r="E86" s="260"/>
      <c r="F86" s="275"/>
      <c r="G86" s="36"/>
      <c r="H86" s="33"/>
      <c r="I86" s="33"/>
      <c r="J86" s="33"/>
      <c r="K86" s="34"/>
      <c r="L86" s="35"/>
      <c r="M86" s="34"/>
      <c r="N86" s="77"/>
      <c r="O86" s="35"/>
    </row>
    <row r="87" spans="2:15" ht="28.2" hidden="1" customHeight="1" outlineLevel="1">
      <c r="B87" s="32">
        <v>83</v>
      </c>
      <c r="C87" s="55"/>
      <c r="D87" s="28"/>
      <c r="E87" s="260"/>
      <c r="F87" s="275"/>
      <c r="G87" s="36"/>
      <c r="H87" s="33"/>
      <c r="I87" s="33"/>
      <c r="J87" s="33"/>
      <c r="K87" s="34"/>
      <c r="L87" s="35"/>
      <c r="M87" s="34"/>
      <c r="N87" s="77"/>
      <c r="O87" s="35"/>
    </row>
    <row r="88" spans="2:15" ht="28.2" hidden="1" customHeight="1" outlineLevel="1">
      <c r="B88" s="32">
        <v>84</v>
      </c>
      <c r="C88" s="55"/>
      <c r="D88" s="28"/>
      <c r="E88" s="260"/>
      <c r="F88" s="275"/>
      <c r="G88" s="36"/>
      <c r="H88" s="33"/>
      <c r="I88" s="33"/>
      <c r="J88" s="33"/>
      <c r="K88" s="34"/>
      <c r="L88" s="35"/>
      <c r="M88" s="34"/>
      <c r="N88" s="77"/>
      <c r="O88" s="35"/>
    </row>
    <row r="89" spans="2:15" ht="28.2" hidden="1" customHeight="1" outlineLevel="1">
      <c r="B89" s="32">
        <v>85</v>
      </c>
      <c r="C89" s="55"/>
      <c r="D89" s="28"/>
      <c r="E89" s="260"/>
      <c r="F89" s="275"/>
      <c r="G89" s="36"/>
      <c r="H89" s="33"/>
      <c r="I89" s="33"/>
      <c r="J89" s="33"/>
      <c r="K89" s="34"/>
      <c r="L89" s="35"/>
      <c r="M89" s="34"/>
      <c r="N89" s="77"/>
      <c r="O89" s="35"/>
    </row>
    <row r="90" spans="2:15" ht="28.2" hidden="1" customHeight="1" outlineLevel="1">
      <c r="B90" s="32">
        <v>86</v>
      </c>
      <c r="C90" s="55"/>
      <c r="D90" s="28"/>
      <c r="E90" s="260"/>
      <c r="F90" s="275"/>
      <c r="G90" s="36"/>
      <c r="H90" s="33"/>
      <c r="I90" s="33"/>
      <c r="J90" s="33"/>
      <c r="K90" s="34"/>
      <c r="L90" s="35"/>
      <c r="M90" s="34"/>
      <c r="N90" s="77"/>
      <c r="O90" s="35"/>
    </row>
    <row r="91" spans="2:15" ht="28.2" hidden="1" customHeight="1" outlineLevel="1">
      <c r="B91" s="32">
        <v>87</v>
      </c>
      <c r="C91" s="55"/>
      <c r="D91" s="28"/>
      <c r="E91" s="260"/>
      <c r="F91" s="275"/>
      <c r="G91" s="36"/>
      <c r="H91" s="33"/>
      <c r="I91" s="33"/>
      <c r="J91" s="33"/>
      <c r="K91" s="34"/>
      <c r="L91" s="35"/>
      <c r="M91" s="34"/>
      <c r="N91" s="77"/>
      <c r="O91" s="35"/>
    </row>
    <row r="92" spans="2:15" ht="28.2" hidden="1" customHeight="1" outlineLevel="1">
      <c r="B92" s="32">
        <v>88</v>
      </c>
      <c r="C92" s="55"/>
      <c r="D92" s="28"/>
      <c r="E92" s="260"/>
      <c r="F92" s="275"/>
      <c r="G92" s="36"/>
      <c r="H92" s="33"/>
      <c r="I92" s="33"/>
      <c r="J92" s="33"/>
      <c r="K92" s="34"/>
      <c r="L92" s="35"/>
      <c r="M92" s="34"/>
      <c r="N92" s="77"/>
      <c r="O92" s="35"/>
    </row>
    <row r="93" spans="2:15" ht="28.2" hidden="1" customHeight="1" outlineLevel="1">
      <c r="B93" s="32">
        <v>89</v>
      </c>
      <c r="C93" s="55"/>
      <c r="D93" s="28"/>
      <c r="E93" s="260"/>
      <c r="F93" s="275"/>
      <c r="G93" s="36"/>
      <c r="H93" s="33"/>
      <c r="I93" s="33"/>
      <c r="J93" s="33"/>
      <c r="K93" s="34"/>
      <c r="L93" s="35"/>
      <c r="M93" s="34"/>
      <c r="N93" s="77"/>
      <c r="O93" s="35"/>
    </row>
    <row r="94" spans="2:15" ht="28.2" hidden="1" customHeight="1" outlineLevel="1">
      <c r="B94" s="32">
        <v>90</v>
      </c>
      <c r="C94" s="55"/>
      <c r="D94" s="28"/>
      <c r="E94" s="260"/>
      <c r="F94" s="275"/>
      <c r="G94" s="36"/>
      <c r="H94" s="33"/>
      <c r="I94" s="33"/>
      <c r="J94" s="33"/>
      <c r="K94" s="34"/>
      <c r="L94" s="35"/>
      <c r="M94" s="34"/>
      <c r="N94" s="77"/>
      <c r="O94" s="35"/>
    </row>
    <row r="95" spans="2:15" ht="28.2" hidden="1" customHeight="1" outlineLevel="1">
      <c r="B95" s="32">
        <v>91</v>
      </c>
      <c r="C95" s="55"/>
      <c r="D95" s="28"/>
      <c r="E95" s="260"/>
      <c r="F95" s="275"/>
      <c r="G95" s="36"/>
      <c r="H95" s="33"/>
      <c r="I95" s="33"/>
      <c r="J95" s="33"/>
      <c r="K95" s="34"/>
      <c r="L95" s="35"/>
      <c r="M95" s="34"/>
      <c r="N95" s="77"/>
      <c r="O95" s="35"/>
    </row>
    <row r="96" spans="2:15" ht="28.2" hidden="1" customHeight="1" outlineLevel="1">
      <c r="B96" s="32">
        <v>92</v>
      </c>
      <c r="C96" s="55"/>
      <c r="D96" s="28"/>
      <c r="E96" s="260"/>
      <c r="F96" s="275"/>
      <c r="G96" s="36"/>
      <c r="H96" s="33"/>
      <c r="I96" s="33"/>
      <c r="J96" s="33"/>
      <c r="K96" s="34"/>
      <c r="L96" s="35"/>
      <c r="M96" s="34"/>
      <c r="N96" s="77"/>
      <c r="O96" s="35"/>
    </row>
    <row r="97" spans="2:15" ht="28.2" hidden="1" customHeight="1" outlineLevel="1">
      <c r="B97" s="32">
        <v>93</v>
      </c>
      <c r="C97" s="55"/>
      <c r="D97" s="28"/>
      <c r="E97" s="260"/>
      <c r="F97" s="275"/>
      <c r="G97" s="36"/>
      <c r="H97" s="33"/>
      <c r="I97" s="33"/>
      <c r="J97" s="33"/>
      <c r="K97" s="34"/>
      <c r="L97" s="35"/>
      <c r="M97" s="34"/>
      <c r="N97" s="77"/>
      <c r="O97" s="35"/>
    </row>
    <row r="98" spans="2:15" ht="28.2" hidden="1" customHeight="1" outlineLevel="1">
      <c r="B98" s="32">
        <v>94</v>
      </c>
      <c r="C98" s="55"/>
      <c r="D98" s="28"/>
      <c r="E98" s="260"/>
      <c r="F98" s="275"/>
      <c r="G98" s="36"/>
      <c r="H98" s="33"/>
      <c r="I98" s="33"/>
      <c r="J98" s="33"/>
      <c r="K98" s="34"/>
      <c r="L98" s="35"/>
      <c r="M98" s="34"/>
      <c r="N98" s="77"/>
      <c r="O98" s="35"/>
    </row>
    <row r="99" spans="2:15" ht="28.2" hidden="1" customHeight="1" outlineLevel="1">
      <c r="B99" s="32">
        <v>95</v>
      </c>
      <c r="C99" s="55"/>
      <c r="D99" s="28"/>
      <c r="E99" s="260"/>
      <c r="F99" s="275"/>
      <c r="G99" s="36"/>
      <c r="H99" s="33"/>
      <c r="I99" s="33"/>
      <c r="J99" s="33"/>
      <c r="K99" s="34"/>
      <c r="L99" s="35"/>
      <c r="M99" s="34"/>
      <c r="N99" s="77"/>
      <c r="O99" s="35"/>
    </row>
    <row r="100" spans="2:15" ht="28.2" hidden="1" customHeight="1" outlineLevel="1">
      <c r="B100" s="32">
        <v>96</v>
      </c>
      <c r="C100" s="55"/>
      <c r="D100" s="28"/>
      <c r="E100" s="260"/>
      <c r="F100" s="275"/>
      <c r="G100" s="36"/>
      <c r="H100" s="33"/>
      <c r="I100" s="33"/>
      <c r="J100" s="33"/>
      <c r="K100" s="34"/>
      <c r="L100" s="35"/>
      <c r="M100" s="34"/>
      <c r="N100" s="77"/>
      <c r="O100" s="35"/>
    </row>
    <row r="101" spans="2:15" ht="28.2" hidden="1" customHeight="1" outlineLevel="1">
      <c r="B101" s="32">
        <v>97</v>
      </c>
      <c r="C101" s="55"/>
      <c r="D101" s="28"/>
      <c r="E101" s="260"/>
      <c r="F101" s="275"/>
      <c r="G101" s="36"/>
      <c r="H101" s="33"/>
      <c r="I101" s="33"/>
      <c r="J101" s="33"/>
      <c r="K101" s="34"/>
      <c r="L101" s="35"/>
      <c r="M101" s="34"/>
      <c r="N101" s="77"/>
      <c r="O101" s="35"/>
    </row>
    <row r="102" spans="2:15" ht="28.2" hidden="1" customHeight="1" outlineLevel="1">
      <c r="B102" s="32">
        <v>98</v>
      </c>
      <c r="C102" s="55"/>
      <c r="D102" s="28"/>
      <c r="E102" s="260"/>
      <c r="F102" s="275"/>
      <c r="G102" s="36"/>
      <c r="H102" s="33"/>
      <c r="I102" s="33"/>
      <c r="J102" s="33"/>
      <c r="K102" s="34"/>
      <c r="L102" s="35"/>
      <c r="M102" s="34"/>
      <c r="N102" s="77"/>
      <c r="O102" s="35"/>
    </row>
    <row r="103" spans="2:15" ht="28.2" hidden="1" customHeight="1" outlineLevel="1">
      <c r="B103" s="32">
        <v>99</v>
      </c>
      <c r="C103" s="55"/>
      <c r="D103" s="28"/>
      <c r="E103" s="260"/>
      <c r="F103" s="275"/>
      <c r="G103" s="36"/>
      <c r="H103" s="33"/>
      <c r="I103" s="33"/>
      <c r="J103" s="33"/>
      <c r="K103" s="34"/>
      <c r="L103" s="35"/>
      <c r="M103" s="34"/>
      <c r="N103" s="77"/>
      <c r="O103" s="35"/>
    </row>
    <row r="104" spans="2:15" ht="28.2" hidden="1" customHeight="1" outlineLevel="1" thickBot="1">
      <c r="B104" s="37">
        <v>100</v>
      </c>
      <c r="C104" s="56"/>
      <c r="D104" s="38"/>
      <c r="E104" s="57"/>
      <c r="F104" s="39"/>
      <c r="G104" s="40"/>
      <c r="H104" s="41"/>
      <c r="I104" s="41"/>
      <c r="J104" s="41"/>
      <c r="K104" s="42"/>
      <c r="L104" s="43"/>
      <c r="M104" s="42"/>
      <c r="N104" s="78"/>
      <c r="O104" s="35"/>
    </row>
    <row r="105" spans="2:15" ht="27.45" customHeight="1" collapsed="1" thickBot="1">
      <c r="B105" s="44"/>
      <c r="C105" s="44"/>
      <c r="D105" s="45"/>
      <c r="E105" s="45"/>
      <c r="F105" s="45"/>
      <c r="G105" s="46"/>
      <c r="H105" s="46"/>
      <c r="I105" s="272" t="s">
        <v>53</v>
      </c>
      <c r="J105" s="273"/>
      <c r="K105" s="47">
        <f>IF(COUNTA(K5:K19)=0, "", COUNTIF(K5:K19, "○"))</f>
        <v>3</v>
      </c>
      <c r="L105" s="47">
        <f>IF(COUNTA(L5:L19)=0, "", COUNTIF(L5:L19, "○"))</f>
        <v>2</v>
      </c>
      <c r="M105" s="48">
        <f>IF(COUNTA(M5:M19)=0, "", COUNTIF(M5:M19, "○"))</f>
        <v>2</v>
      </c>
    </row>
    <row r="107" spans="2:15">
      <c r="C107" s="266" t="s">
        <v>22</v>
      </c>
      <c r="D107" s="266"/>
      <c r="E107" s="282" t="s">
        <v>21</v>
      </c>
      <c r="F107" s="283"/>
      <c r="G107" s="264" t="s">
        <v>20</v>
      </c>
      <c r="H107" s="264"/>
      <c r="I107" s="264"/>
      <c r="J107" s="265"/>
      <c r="K107" s="266" t="s">
        <v>19</v>
      </c>
      <c r="L107" s="266"/>
      <c r="M107" s="266"/>
    </row>
    <row r="108" spans="2:15" ht="30.75" customHeight="1">
      <c r="C108" s="65" t="s">
        <v>73</v>
      </c>
      <c r="D108" s="60" t="s">
        <v>18</v>
      </c>
      <c r="E108" s="61" t="s">
        <v>72</v>
      </c>
      <c r="F108" s="60" t="s">
        <v>18</v>
      </c>
      <c r="G108" s="267" t="s">
        <v>17</v>
      </c>
      <c r="H108" s="267"/>
      <c r="I108" s="267"/>
      <c r="J108" s="268"/>
      <c r="K108" s="269" t="s">
        <v>16</v>
      </c>
      <c r="L108" s="269"/>
      <c r="M108" s="269"/>
    </row>
    <row r="109" spans="2:15" ht="30.75" customHeight="1">
      <c r="C109" s="58"/>
      <c r="D109" s="60"/>
      <c r="E109" s="61"/>
      <c r="F109" s="60"/>
      <c r="G109" s="49"/>
      <c r="H109" s="49"/>
      <c r="I109" s="49"/>
      <c r="J109" s="49"/>
      <c r="K109" s="59"/>
      <c r="L109" s="59"/>
      <c r="M109" s="59"/>
    </row>
    <row r="110" spans="2:15" ht="30.75" customHeight="1">
      <c r="C110" s="58"/>
      <c r="D110" s="60"/>
      <c r="E110" s="61"/>
      <c r="F110" s="60"/>
      <c r="G110" s="49"/>
      <c r="H110" s="49"/>
      <c r="I110" s="49"/>
      <c r="J110" s="49"/>
      <c r="K110" s="59"/>
      <c r="L110" s="59"/>
      <c r="M110" s="59"/>
    </row>
    <row r="111" spans="2:15" ht="30.75" customHeight="1">
      <c r="C111" s="58"/>
      <c r="D111" s="60"/>
      <c r="E111" s="61"/>
      <c r="F111" s="60"/>
      <c r="G111" s="49"/>
      <c r="H111" s="49"/>
      <c r="I111" s="49"/>
      <c r="J111" s="49"/>
      <c r="K111" s="59"/>
      <c r="L111" s="59"/>
      <c r="M111" s="59"/>
    </row>
    <row r="112" spans="2:15" ht="30.75" customHeight="1">
      <c r="C112" s="58"/>
      <c r="D112" s="60"/>
      <c r="E112" s="61"/>
      <c r="F112" s="60"/>
      <c r="G112" s="49"/>
      <c r="H112" s="49"/>
      <c r="I112" s="49"/>
      <c r="J112" s="49"/>
      <c r="K112" s="59"/>
      <c r="L112" s="59"/>
      <c r="M112" s="59"/>
    </row>
    <row r="113" spans="2:9" ht="7.05" customHeight="1"/>
    <row r="114" spans="2:9" ht="19.2">
      <c r="B114" s="50" t="s">
        <v>15</v>
      </c>
      <c r="C114" s="3" t="s">
        <v>60</v>
      </c>
      <c r="D114" s="52"/>
      <c r="E114" s="51"/>
      <c r="F114" s="51"/>
      <c r="G114" s="52"/>
    </row>
    <row r="115" spans="2:9" ht="19.2">
      <c r="B115" s="50" t="s">
        <v>15</v>
      </c>
      <c r="C115" s="3" t="s">
        <v>59</v>
      </c>
      <c r="D115" s="52"/>
      <c r="E115" s="51"/>
      <c r="F115" s="52"/>
      <c r="G115" s="52"/>
      <c r="H115" s="52"/>
      <c r="I115" s="52"/>
    </row>
  </sheetData>
  <sheetProtection selectLockedCells="1"/>
  <mergeCells count="127">
    <mergeCell ref="N4:O4"/>
    <mergeCell ref="E100:F100"/>
    <mergeCell ref="E101:F101"/>
    <mergeCell ref="E102:F102"/>
    <mergeCell ref="E103:F103"/>
    <mergeCell ref="C107:D107"/>
    <mergeCell ref="E107:F107"/>
    <mergeCell ref="E95:F95"/>
    <mergeCell ref="E96:F96"/>
    <mergeCell ref="E97:F97"/>
    <mergeCell ref="E98:F98"/>
    <mergeCell ref="E99:F99"/>
    <mergeCell ref="E90:F90"/>
    <mergeCell ref="E91:F91"/>
    <mergeCell ref="E92:F92"/>
    <mergeCell ref="E93:F93"/>
    <mergeCell ref="E94:F94"/>
    <mergeCell ref="E85:F85"/>
    <mergeCell ref="E86:F86"/>
    <mergeCell ref="E87:F87"/>
    <mergeCell ref="E88:F88"/>
    <mergeCell ref="E89:F89"/>
    <mergeCell ref="E80:F80"/>
    <mergeCell ref="E81:F81"/>
    <mergeCell ref="E82:F82"/>
    <mergeCell ref="E83:F83"/>
    <mergeCell ref="E84:F84"/>
    <mergeCell ref="E75:F75"/>
    <mergeCell ref="E76:F76"/>
    <mergeCell ref="E77:F77"/>
    <mergeCell ref="E78:F78"/>
    <mergeCell ref="E79:F79"/>
    <mergeCell ref="E70:F70"/>
    <mergeCell ref="E71:F71"/>
    <mergeCell ref="E72:F72"/>
    <mergeCell ref="E73:F73"/>
    <mergeCell ref="E74:F74"/>
    <mergeCell ref="E65:F65"/>
    <mergeCell ref="E66:F66"/>
    <mergeCell ref="E67:F67"/>
    <mergeCell ref="E68:F68"/>
    <mergeCell ref="E69:F69"/>
    <mergeCell ref="E60:F60"/>
    <mergeCell ref="E61:F61"/>
    <mergeCell ref="E62:F62"/>
    <mergeCell ref="E63:F63"/>
    <mergeCell ref="E64:F64"/>
    <mergeCell ref="E55:F55"/>
    <mergeCell ref="E56:F56"/>
    <mergeCell ref="E57:F57"/>
    <mergeCell ref="E58:F58"/>
    <mergeCell ref="E59:F59"/>
    <mergeCell ref="E50:F50"/>
    <mergeCell ref="E51:F51"/>
    <mergeCell ref="E52:F52"/>
    <mergeCell ref="E53:F53"/>
    <mergeCell ref="E54:F5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13:F13"/>
    <mergeCell ref="E14:F14"/>
    <mergeCell ref="E15:F15"/>
    <mergeCell ref="E16:F16"/>
    <mergeCell ref="E34:F34"/>
    <mergeCell ref="C13:D13"/>
    <mergeCell ref="C14:D14"/>
    <mergeCell ref="C15:D15"/>
    <mergeCell ref="C16:D16"/>
    <mergeCell ref="E30:F30"/>
    <mergeCell ref="E31:F31"/>
    <mergeCell ref="E32:F32"/>
    <mergeCell ref="E33:F33"/>
    <mergeCell ref="E25:F25"/>
    <mergeCell ref="E26:F26"/>
    <mergeCell ref="E27:F27"/>
    <mergeCell ref="E28:F28"/>
    <mergeCell ref="E29:F29"/>
    <mergeCell ref="E6:F6"/>
    <mergeCell ref="E7:F7"/>
    <mergeCell ref="E8:F8"/>
    <mergeCell ref="E9:F9"/>
    <mergeCell ref="E10:F10"/>
    <mergeCell ref="E11:F11"/>
    <mergeCell ref="E12:F12"/>
    <mergeCell ref="C7:D7"/>
    <mergeCell ref="C8:D8"/>
    <mergeCell ref="C9:D9"/>
    <mergeCell ref="C10:D10"/>
    <mergeCell ref="C11:D11"/>
    <mergeCell ref="C12:D12"/>
    <mergeCell ref="C4:D4"/>
    <mergeCell ref="C5:D5"/>
    <mergeCell ref="C6:D6"/>
    <mergeCell ref="J2:K2"/>
    <mergeCell ref="G107:J107"/>
    <mergeCell ref="K107:M107"/>
    <mergeCell ref="G108:J108"/>
    <mergeCell ref="K108:M108"/>
    <mergeCell ref="F2:G2"/>
    <mergeCell ref="I105:J105"/>
    <mergeCell ref="M2:N2"/>
    <mergeCell ref="E17:F17"/>
    <mergeCell ref="E18:F18"/>
    <mergeCell ref="E19:F19"/>
    <mergeCell ref="E20:F20"/>
    <mergeCell ref="E21:F21"/>
    <mergeCell ref="E22:F22"/>
    <mergeCell ref="E23:F23"/>
    <mergeCell ref="E24:F24"/>
    <mergeCell ref="C17:D17"/>
    <mergeCell ref="C18:D18"/>
    <mergeCell ref="C19:D19"/>
    <mergeCell ref="E4:F4"/>
    <mergeCell ref="E5:F5"/>
  </mergeCells>
  <phoneticPr fontId="1"/>
  <conditionalFormatting sqref="J2:K2">
    <cfRule type="containsBlanks" dxfId="15" priority="2">
      <formula>LEN(TRIM(J2))=0</formula>
    </cfRule>
  </conditionalFormatting>
  <dataValidations count="4">
    <dataValidation type="list" allowBlank="1" showInputMessage="1" showErrorMessage="1" sqref="L5:L104 M5:M8 K5:K8 G5:H104" xr:uid="{5260CEF4-BBDC-484D-841D-D5EB2D857AF8}">
      <formula1>"○,×"</formula1>
    </dataValidation>
    <dataValidation type="list" allowBlank="1" showInputMessage="1" showErrorMessage="1" sqref="M9:M104 K9:K104" xr:uid="{74AAD99D-19F1-4EA3-8AF4-DC94E02BA114}">
      <formula1>"合,否"</formula1>
    </dataValidation>
    <dataValidation type="list" allowBlank="1" showInputMessage="1" showErrorMessage="1" sqref="I5:J104" xr:uid="{6686227F-77D7-44E0-9BF3-DE259824E797}">
      <formula1>"5,4,3,2,1,　,"</formula1>
    </dataValidation>
    <dataValidation type="list" allowBlank="1" showInputMessage="1" showErrorMessage="1" sqref="C108:C112 E108:E112" xr:uid="{36CADE6A-A15C-4096-BF01-B6A71A5D903A}">
      <formula1>"①,②,③,④,⑤,⑥,⑦,⑧"</formula1>
    </dataValidation>
  </dataValidations>
  <pageMargins left="0.77" right="0.24" top="0.47" bottom="0.41" header="0.3" footer="0.3"/>
  <pageSetup paperSize="9" orientation="landscape" r:id="rId1"/>
  <ignoredErrors>
    <ignoredError sqref="L105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6D73-3155-4CAB-8483-EC213372A7E0}">
  <sheetPr codeName="Sheet3">
    <tabColor rgb="FFFFFF00"/>
  </sheetPr>
  <dimension ref="B1:O114"/>
  <sheetViews>
    <sheetView showGridLines="0" zoomScaleNormal="100" zoomScaleSheetLayoutView="80" workbookViewId="0">
      <pane xSplit="4" ySplit="4" topLeftCell="E5" activePane="bottomRight" state="frozen"/>
      <selection activeCell="I9" sqref="I9"/>
      <selection pane="topRight" activeCell="I9" sqref="I9"/>
      <selection pane="bottomLeft" activeCell="I9" sqref="I9"/>
      <selection pane="bottomRight" activeCell="N5" sqref="N5"/>
    </sheetView>
  </sheetViews>
  <sheetFormatPr defaultColWidth="8.77734375" defaultRowHeight="17.399999999999999" outlineLevelRow="1"/>
  <cols>
    <col min="1" max="1" width="0.77734375" style="131" customWidth="1"/>
    <col min="2" max="2" width="6.33203125" style="131" customWidth="1"/>
    <col min="3" max="3" width="8.109375" style="131" customWidth="1"/>
    <col min="4" max="4" width="29.44140625" style="131" customWidth="1"/>
    <col min="5" max="5" width="8.109375" style="131" customWidth="1"/>
    <col min="6" max="6" width="29.44140625" style="131" customWidth="1"/>
    <col min="7" max="14" width="9.44140625" style="131" customWidth="1"/>
    <col min="15" max="16384" width="8.77734375" style="131"/>
  </cols>
  <sheetData>
    <row r="1" spans="2:15" ht="4.2" customHeight="1"/>
    <row r="2" spans="2:15" s="154" customFormat="1" ht="34.200000000000003" customHeight="1">
      <c r="B2" s="146">
        <v>5</v>
      </c>
      <c r="C2" s="147" t="s">
        <v>74</v>
      </c>
      <c r="D2" s="148" t="s">
        <v>75</v>
      </c>
      <c r="E2" s="149" t="s">
        <v>54</v>
      </c>
      <c r="F2" s="286" t="str">
        <f>IF(BadgeTest_report!C13="","",BadgeTest_report!C13)</f>
        <v/>
      </c>
      <c r="G2" s="286"/>
      <c r="H2" s="150"/>
      <c r="I2" s="151" t="s">
        <v>38</v>
      </c>
      <c r="J2" s="287" t="str">
        <f>IF(BadgeTest_report!C11="","",BadgeTest_report!C11)</f>
        <v/>
      </c>
      <c r="K2" s="288"/>
      <c r="M2" s="309" t="s">
        <v>27</v>
      </c>
      <c r="N2" s="309"/>
    </row>
    <row r="3" spans="2:15" s="154" customFormat="1" ht="6" customHeight="1">
      <c r="B3" s="156"/>
      <c r="C3" s="156"/>
      <c r="D3" s="157"/>
      <c r="E3" s="157"/>
      <c r="F3" s="157"/>
      <c r="G3" s="158"/>
      <c r="H3" s="159"/>
      <c r="I3" s="160"/>
      <c r="J3" s="152"/>
      <c r="K3" s="153"/>
      <c r="L3" s="161"/>
      <c r="M3" s="155"/>
    </row>
    <row r="4" spans="2:15" s="154" customFormat="1" ht="40.799999999999997" customHeight="1" thickBot="1">
      <c r="B4" s="162"/>
      <c r="C4" s="289" t="s">
        <v>45</v>
      </c>
      <c r="D4" s="292"/>
      <c r="E4" s="289" t="s">
        <v>46</v>
      </c>
      <c r="F4" s="290"/>
      <c r="G4" s="163" t="s">
        <v>26</v>
      </c>
      <c r="H4" s="164" t="s">
        <v>25</v>
      </c>
      <c r="I4" s="163" t="s">
        <v>50</v>
      </c>
      <c r="J4" s="163" t="s">
        <v>49</v>
      </c>
      <c r="K4" s="163" t="s">
        <v>51</v>
      </c>
      <c r="L4" s="163" t="s">
        <v>48</v>
      </c>
      <c r="M4" s="165" t="s">
        <v>52</v>
      </c>
      <c r="N4" s="306" t="s">
        <v>57</v>
      </c>
      <c r="O4" s="306"/>
    </row>
    <row r="5" spans="2:15" ht="28.2" customHeight="1">
      <c r="B5" s="166" cm="1">
        <f t="array" ref="B5:B104">_xlfn.SEQUENCE(100)</f>
        <v>1</v>
      </c>
      <c r="C5" s="302"/>
      <c r="D5" s="303"/>
      <c r="E5" s="291"/>
      <c r="F5" s="291"/>
      <c r="G5" s="67"/>
      <c r="H5" s="67"/>
      <c r="I5" s="67"/>
      <c r="J5" s="67"/>
      <c r="K5" s="67"/>
      <c r="L5" s="124"/>
      <c r="M5" s="125"/>
      <c r="N5" s="72" t="s">
        <v>61</v>
      </c>
      <c r="O5" s="126"/>
    </row>
    <row r="6" spans="2:15" ht="28.2" customHeight="1">
      <c r="B6" s="166">
        <v>2</v>
      </c>
      <c r="C6" s="304"/>
      <c r="D6" s="305"/>
      <c r="E6" s="284"/>
      <c r="F6" s="284"/>
      <c r="G6" s="1"/>
      <c r="H6" s="1"/>
      <c r="I6" s="1"/>
      <c r="J6" s="1"/>
      <c r="K6" s="1"/>
      <c r="L6" s="127"/>
      <c r="M6" s="128"/>
      <c r="N6" s="73"/>
      <c r="O6" s="129"/>
    </row>
    <row r="7" spans="2:15" ht="28.2" customHeight="1">
      <c r="B7" s="166">
        <v>3</v>
      </c>
      <c r="C7" s="304"/>
      <c r="D7" s="305"/>
      <c r="E7" s="284"/>
      <c r="F7" s="284"/>
      <c r="G7" s="1"/>
      <c r="H7" s="1"/>
      <c r="I7" s="1"/>
      <c r="J7" s="1"/>
      <c r="K7" s="1"/>
      <c r="L7" s="127"/>
      <c r="M7" s="128"/>
      <c r="N7" s="73"/>
      <c r="O7" s="129"/>
    </row>
    <row r="8" spans="2:15" ht="28.2" customHeight="1">
      <c r="B8" s="166">
        <v>4</v>
      </c>
      <c r="C8" s="304"/>
      <c r="D8" s="305"/>
      <c r="E8" s="284"/>
      <c r="F8" s="284"/>
      <c r="G8" s="1"/>
      <c r="H8" s="1"/>
      <c r="I8" s="1"/>
      <c r="J8" s="1"/>
      <c r="K8" s="1"/>
      <c r="L8" s="127"/>
      <c r="M8" s="128"/>
      <c r="N8" s="73"/>
      <c r="O8" s="129"/>
    </row>
    <row r="9" spans="2:15" ht="28.2" customHeight="1">
      <c r="B9" s="166">
        <v>5</v>
      </c>
      <c r="C9" s="304"/>
      <c r="D9" s="305"/>
      <c r="E9" s="284"/>
      <c r="F9" s="284"/>
      <c r="G9" s="1"/>
      <c r="H9" s="1"/>
      <c r="I9" s="1"/>
      <c r="J9" s="1"/>
      <c r="K9" s="1"/>
      <c r="L9" s="130"/>
      <c r="M9" s="128"/>
      <c r="N9" s="73"/>
      <c r="O9" s="129"/>
    </row>
    <row r="10" spans="2:15" ht="28.2" customHeight="1">
      <c r="B10" s="166">
        <v>6</v>
      </c>
      <c r="C10" s="304"/>
      <c r="D10" s="305"/>
      <c r="E10" s="284"/>
      <c r="F10" s="284"/>
      <c r="G10" s="1"/>
      <c r="H10" s="1"/>
      <c r="I10" s="1"/>
      <c r="J10" s="1"/>
      <c r="K10" s="1"/>
      <c r="L10" s="130"/>
      <c r="M10" s="128"/>
      <c r="N10" s="73"/>
      <c r="O10" s="129"/>
    </row>
    <row r="11" spans="2:15" ht="28.2" customHeight="1">
      <c r="B11" s="166">
        <v>7</v>
      </c>
      <c r="C11" s="304"/>
      <c r="D11" s="305"/>
      <c r="E11" s="284"/>
      <c r="F11" s="284"/>
      <c r="G11" s="1"/>
      <c r="H11" s="1"/>
      <c r="I11" s="1"/>
      <c r="J11" s="1"/>
      <c r="K11" s="1"/>
      <c r="L11" s="130"/>
      <c r="M11" s="128"/>
      <c r="N11" s="73"/>
      <c r="O11" s="129"/>
    </row>
    <row r="12" spans="2:15" ht="28.2" customHeight="1">
      <c r="B12" s="166">
        <v>8</v>
      </c>
      <c r="C12" s="304"/>
      <c r="D12" s="305"/>
      <c r="E12" s="284"/>
      <c r="F12" s="284"/>
      <c r="G12" s="1"/>
      <c r="H12" s="1"/>
      <c r="I12" s="1"/>
      <c r="J12" s="1"/>
      <c r="K12" s="1"/>
      <c r="L12" s="130"/>
      <c r="M12" s="128"/>
      <c r="N12" s="73"/>
      <c r="O12" s="129"/>
    </row>
    <row r="13" spans="2:15" ht="28.2" customHeight="1">
      <c r="B13" s="166">
        <v>9</v>
      </c>
      <c r="C13" s="304"/>
      <c r="D13" s="305"/>
      <c r="E13" s="284"/>
      <c r="F13" s="284"/>
      <c r="G13" s="1"/>
      <c r="H13" s="1"/>
      <c r="I13" s="1"/>
      <c r="J13" s="1"/>
      <c r="K13" s="1"/>
      <c r="L13" s="130"/>
      <c r="M13" s="128"/>
      <c r="N13" s="73"/>
      <c r="O13" s="129"/>
    </row>
    <row r="14" spans="2:15" ht="28.2" customHeight="1">
      <c r="B14" s="166">
        <v>10</v>
      </c>
      <c r="C14" s="304"/>
      <c r="D14" s="305"/>
      <c r="E14" s="284"/>
      <c r="F14" s="284"/>
      <c r="G14" s="1"/>
      <c r="H14" s="1"/>
      <c r="I14" s="1"/>
      <c r="J14" s="1"/>
      <c r="K14" s="1"/>
      <c r="L14" s="130"/>
      <c r="M14" s="128"/>
      <c r="N14" s="73"/>
      <c r="O14" s="129"/>
    </row>
    <row r="15" spans="2:15" ht="28.2" customHeight="1">
      <c r="B15" s="166">
        <v>11</v>
      </c>
      <c r="C15" s="304"/>
      <c r="D15" s="305"/>
      <c r="E15" s="284"/>
      <c r="F15" s="284"/>
      <c r="G15" s="1"/>
      <c r="H15" s="1"/>
      <c r="I15" s="1"/>
      <c r="J15" s="1"/>
      <c r="K15" s="1"/>
      <c r="L15" s="130"/>
      <c r="M15" s="128"/>
      <c r="N15" s="73"/>
      <c r="O15" s="129"/>
    </row>
    <row r="16" spans="2:15" ht="28.2" customHeight="1">
      <c r="B16" s="166">
        <v>12</v>
      </c>
      <c r="C16" s="304"/>
      <c r="D16" s="305"/>
      <c r="E16" s="284"/>
      <c r="F16" s="284"/>
      <c r="G16" s="1"/>
      <c r="H16" s="1"/>
      <c r="I16" s="1"/>
      <c r="J16" s="1"/>
      <c r="K16" s="1"/>
      <c r="L16" s="130"/>
      <c r="M16" s="128"/>
      <c r="N16" s="73"/>
      <c r="O16" s="129"/>
    </row>
    <row r="17" spans="2:15" ht="28.2" customHeight="1">
      <c r="B17" s="166">
        <v>13</v>
      </c>
      <c r="C17" s="304"/>
      <c r="D17" s="305"/>
      <c r="E17" s="284"/>
      <c r="F17" s="284"/>
      <c r="G17" s="1"/>
      <c r="H17" s="1"/>
      <c r="I17" s="1"/>
      <c r="J17" s="1"/>
      <c r="K17" s="1"/>
      <c r="L17" s="130"/>
      <c r="M17" s="128"/>
      <c r="N17" s="73"/>
      <c r="O17" s="129"/>
    </row>
    <row r="18" spans="2:15" ht="29.4" customHeight="1">
      <c r="B18" s="166">
        <v>14</v>
      </c>
      <c r="C18" s="304"/>
      <c r="D18" s="305"/>
      <c r="E18" s="284"/>
      <c r="F18" s="284"/>
      <c r="G18" s="1"/>
      <c r="H18" s="1"/>
      <c r="I18" s="1"/>
      <c r="J18" s="1"/>
      <c r="K18" s="1"/>
      <c r="L18" s="130"/>
      <c r="M18" s="128"/>
      <c r="N18" s="73"/>
      <c r="O18" s="129"/>
    </row>
    <row r="19" spans="2:15" ht="28.2" customHeight="1">
      <c r="B19" s="166">
        <v>15</v>
      </c>
      <c r="C19" s="304"/>
      <c r="D19" s="305"/>
      <c r="E19" s="284"/>
      <c r="F19" s="284"/>
      <c r="G19" s="1"/>
      <c r="H19" s="1"/>
      <c r="I19" s="1"/>
      <c r="J19" s="1"/>
      <c r="K19" s="1"/>
      <c r="L19" s="130"/>
      <c r="M19" s="127"/>
      <c r="N19" s="73"/>
      <c r="O19" s="129"/>
    </row>
    <row r="20" spans="2:15" ht="28.2" hidden="1" customHeight="1" outlineLevel="1">
      <c r="B20" s="132">
        <v>16</v>
      </c>
      <c r="C20" s="304"/>
      <c r="D20" s="305"/>
      <c r="E20" s="284"/>
      <c r="F20" s="284"/>
      <c r="G20" s="1"/>
      <c r="H20" s="1"/>
      <c r="I20" s="1"/>
      <c r="J20" s="1"/>
      <c r="K20" s="1"/>
      <c r="L20" s="130"/>
      <c r="M20" s="127"/>
      <c r="N20" s="73"/>
      <c r="O20" s="129"/>
    </row>
    <row r="21" spans="2:15" ht="28.2" hidden="1" customHeight="1" outlineLevel="1">
      <c r="B21" s="132">
        <v>17</v>
      </c>
      <c r="C21" s="304"/>
      <c r="D21" s="305"/>
      <c r="E21" s="284"/>
      <c r="F21" s="284"/>
      <c r="G21" s="1"/>
      <c r="H21" s="1"/>
      <c r="I21" s="1"/>
      <c r="J21" s="1"/>
      <c r="K21" s="1"/>
      <c r="L21" s="130"/>
      <c r="M21" s="127"/>
      <c r="N21" s="73"/>
      <c r="O21" s="129"/>
    </row>
    <row r="22" spans="2:15" ht="28.2" hidden="1" customHeight="1" outlineLevel="1">
      <c r="B22" s="132">
        <v>18</v>
      </c>
      <c r="C22" s="304"/>
      <c r="D22" s="305"/>
      <c r="E22" s="284"/>
      <c r="F22" s="284"/>
      <c r="G22" s="1"/>
      <c r="H22" s="1"/>
      <c r="I22" s="1"/>
      <c r="J22" s="1"/>
      <c r="K22" s="1"/>
      <c r="L22" s="130"/>
      <c r="M22" s="127"/>
      <c r="N22" s="73"/>
      <c r="O22" s="129"/>
    </row>
    <row r="23" spans="2:15" ht="28.2" hidden="1" customHeight="1" outlineLevel="1">
      <c r="B23" s="132">
        <v>19</v>
      </c>
      <c r="C23" s="304"/>
      <c r="D23" s="305"/>
      <c r="E23" s="284"/>
      <c r="F23" s="284"/>
      <c r="G23" s="1"/>
      <c r="H23" s="1"/>
      <c r="I23" s="1"/>
      <c r="J23" s="1"/>
      <c r="K23" s="1"/>
      <c r="L23" s="130"/>
      <c r="M23" s="127"/>
      <c r="N23" s="73"/>
      <c r="O23" s="129"/>
    </row>
    <row r="24" spans="2:15" ht="28.2" hidden="1" customHeight="1" outlineLevel="1">
      <c r="B24" s="132">
        <v>20</v>
      </c>
      <c r="C24" s="304"/>
      <c r="D24" s="305"/>
      <c r="E24" s="284"/>
      <c r="F24" s="284"/>
      <c r="G24" s="1"/>
      <c r="H24" s="1"/>
      <c r="I24" s="1"/>
      <c r="J24" s="1"/>
      <c r="K24" s="1"/>
      <c r="L24" s="130"/>
      <c r="M24" s="127"/>
      <c r="N24" s="73"/>
      <c r="O24" s="129"/>
    </row>
    <row r="25" spans="2:15" ht="28.2" hidden="1" customHeight="1" outlineLevel="1">
      <c r="B25" s="132">
        <v>21</v>
      </c>
      <c r="C25" s="304"/>
      <c r="D25" s="305"/>
      <c r="E25" s="284"/>
      <c r="F25" s="284"/>
      <c r="G25" s="1"/>
      <c r="H25" s="1"/>
      <c r="I25" s="1"/>
      <c r="J25" s="1"/>
      <c r="K25" s="1"/>
      <c r="L25" s="130"/>
      <c r="M25" s="127"/>
      <c r="N25" s="73"/>
      <c r="O25" s="129"/>
    </row>
    <row r="26" spans="2:15" ht="28.2" hidden="1" customHeight="1" outlineLevel="1">
      <c r="B26" s="132">
        <v>22</v>
      </c>
      <c r="C26" s="304"/>
      <c r="D26" s="305"/>
      <c r="E26" s="284"/>
      <c r="F26" s="284"/>
      <c r="G26" s="1"/>
      <c r="H26" s="1"/>
      <c r="I26" s="1"/>
      <c r="J26" s="1"/>
      <c r="K26" s="1"/>
      <c r="L26" s="130"/>
      <c r="M26" s="127"/>
      <c r="N26" s="73"/>
      <c r="O26" s="129"/>
    </row>
    <row r="27" spans="2:15" ht="28.2" hidden="1" customHeight="1" outlineLevel="1">
      <c r="B27" s="132">
        <v>23</v>
      </c>
      <c r="C27" s="304"/>
      <c r="D27" s="305"/>
      <c r="E27" s="284"/>
      <c r="F27" s="284"/>
      <c r="G27" s="1"/>
      <c r="H27" s="1"/>
      <c r="I27" s="1"/>
      <c r="J27" s="1"/>
      <c r="K27" s="1"/>
      <c r="L27" s="130"/>
      <c r="M27" s="127"/>
      <c r="N27" s="73"/>
      <c r="O27" s="129"/>
    </row>
    <row r="28" spans="2:15" ht="28.2" hidden="1" customHeight="1" outlineLevel="1">
      <c r="B28" s="132">
        <v>24</v>
      </c>
      <c r="C28" s="304"/>
      <c r="D28" s="305"/>
      <c r="E28" s="284"/>
      <c r="F28" s="284"/>
      <c r="G28" s="1"/>
      <c r="H28" s="1"/>
      <c r="I28" s="1"/>
      <c r="J28" s="1"/>
      <c r="K28" s="1"/>
      <c r="L28" s="130"/>
      <c r="M28" s="127"/>
      <c r="N28" s="73"/>
      <c r="O28" s="129"/>
    </row>
    <row r="29" spans="2:15" ht="28.2" hidden="1" customHeight="1" outlineLevel="1">
      <c r="B29" s="132">
        <v>25</v>
      </c>
      <c r="C29" s="304"/>
      <c r="D29" s="305"/>
      <c r="E29" s="284"/>
      <c r="F29" s="284"/>
      <c r="G29" s="1"/>
      <c r="H29" s="1"/>
      <c r="I29" s="1"/>
      <c r="J29" s="1"/>
      <c r="K29" s="1"/>
      <c r="L29" s="130"/>
      <c r="M29" s="127"/>
      <c r="N29" s="73"/>
      <c r="O29" s="129"/>
    </row>
    <row r="30" spans="2:15" ht="28.2" hidden="1" customHeight="1" outlineLevel="1">
      <c r="B30" s="132">
        <v>26</v>
      </c>
      <c r="C30" s="304"/>
      <c r="D30" s="305"/>
      <c r="E30" s="284"/>
      <c r="F30" s="284"/>
      <c r="G30" s="1"/>
      <c r="H30" s="1"/>
      <c r="I30" s="1"/>
      <c r="J30" s="1"/>
      <c r="K30" s="1"/>
      <c r="L30" s="130"/>
      <c r="M30" s="127"/>
      <c r="N30" s="73"/>
      <c r="O30" s="129"/>
    </row>
    <row r="31" spans="2:15" ht="28.2" hidden="1" customHeight="1" outlineLevel="1">
      <c r="B31" s="132">
        <v>27</v>
      </c>
      <c r="C31" s="304"/>
      <c r="D31" s="305"/>
      <c r="E31" s="284"/>
      <c r="F31" s="284"/>
      <c r="G31" s="1"/>
      <c r="H31" s="1"/>
      <c r="I31" s="1"/>
      <c r="J31" s="1"/>
      <c r="K31" s="1"/>
      <c r="L31" s="130"/>
      <c r="M31" s="127"/>
      <c r="N31" s="73"/>
      <c r="O31" s="129"/>
    </row>
    <row r="32" spans="2:15" ht="28.2" hidden="1" customHeight="1" outlineLevel="1">
      <c r="B32" s="132">
        <v>28</v>
      </c>
      <c r="C32" s="304"/>
      <c r="D32" s="305"/>
      <c r="E32" s="284"/>
      <c r="F32" s="284"/>
      <c r="G32" s="1"/>
      <c r="H32" s="1"/>
      <c r="I32" s="1"/>
      <c r="J32" s="1"/>
      <c r="K32" s="1"/>
      <c r="L32" s="130"/>
      <c r="M32" s="127"/>
      <c r="N32" s="73"/>
      <c r="O32" s="129"/>
    </row>
    <row r="33" spans="2:15" ht="28.2" hidden="1" customHeight="1" outlineLevel="1">
      <c r="B33" s="132">
        <v>29</v>
      </c>
      <c r="C33" s="304"/>
      <c r="D33" s="305"/>
      <c r="E33" s="284"/>
      <c r="F33" s="284"/>
      <c r="G33" s="1"/>
      <c r="H33" s="1"/>
      <c r="I33" s="1"/>
      <c r="J33" s="1"/>
      <c r="K33" s="1"/>
      <c r="L33" s="130"/>
      <c r="M33" s="127"/>
      <c r="N33" s="73"/>
      <c r="O33" s="129"/>
    </row>
    <row r="34" spans="2:15" ht="28.2" hidden="1" customHeight="1" outlineLevel="1">
      <c r="B34" s="132">
        <v>30</v>
      </c>
      <c r="C34" s="304"/>
      <c r="D34" s="305"/>
      <c r="E34" s="284"/>
      <c r="F34" s="284"/>
      <c r="G34" s="1"/>
      <c r="H34" s="1"/>
      <c r="I34" s="1"/>
      <c r="J34" s="1"/>
      <c r="K34" s="1"/>
      <c r="L34" s="130"/>
      <c r="M34" s="127"/>
      <c r="N34" s="73"/>
      <c r="O34" s="129"/>
    </row>
    <row r="35" spans="2:15" ht="28.2" hidden="1" customHeight="1" outlineLevel="1">
      <c r="B35" s="132">
        <v>31</v>
      </c>
      <c r="C35" s="304"/>
      <c r="D35" s="305"/>
      <c r="E35" s="284"/>
      <c r="F35" s="284"/>
      <c r="G35" s="1"/>
      <c r="H35" s="1"/>
      <c r="I35" s="1"/>
      <c r="J35" s="1"/>
      <c r="K35" s="1"/>
      <c r="L35" s="130"/>
      <c r="M35" s="127"/>
      <c r="N35" s="73"/>
      <c r="O35" s="129"/>
    </row>
    <row r="36" spans="2:15" ht="28.2" hidden="1" customHeight="1" outlineLevel="1">
      <c r="B36" s="132">
        <v>32</v>
      </c>
      <c r="C36" s="304"/>
      <c r="D36" s="305"/>
      <c r="E36" s="284"/>
      <c r="F36" s="284"/>
      <c r="G36" s="1"/>
      <c r="H36" s="1"/>
      <c r="I36" s="1"/>
      <c r="J36" s="1"/>
      <c r="K36" s="1"/>
      <c r="L36" s="130"/>
      <c r="M36" s="127"/>
      <c r="N36" s="73"/>
      <c r="O36" s="129"/>
    </row>
    <row r="37" spans="2:15" ht="28.2" hidden="1" customHeight="1" outlineLevel="1">
      <c r="B37" s="132">
        <v>33</v>
      </c>
      <c r="C37" s="304"/>
      <c r="D37" s="305"/>
      <c r="E37" s="284"/>
      <c r="F37" s="284"/>
      <c r="G37" s="1"/>
      <c r="H37" s="1"/>
      <c r="I37" s="1"/>
      <c r="J37" s="1"/>
      <c r="K37" s="1"/>
      <c r="L37" s="130"/>
      <c r="M37" s="127"/>
      <c r="N37" s="73"/>
      <c r="O37" s="129"/>
    </row>
    <row r="38" spans="2:15" ht="28.2" hidden="1" customHeight="1" outlineLevel="1">
      <c r="B38" s="132">
        <v>34</v>
      </c>
      <c r="C38" s="304"/>
      <c r="D38" s="305"/>
      <c r="E38" s="284"/>
      <c r="F38" s="284"/>
      <c r="G38" s="1"/>
      <c r="H38" s="1"/>
      <c r="I38" s="1"/>
      <c r="J38" s="1"/>
      <c r="K38" s="1"/>
      <c r="L38" s="130"/>
      <c r="M38" s="127"/>
      <c r="N38" s="73"/>
      <c r="O38" s="129"/>
    </row>
    <row r="39" spans="2:15" ht="28.2" hidden="1" customHeight="1" outlineLevel="1">
      <c r="B39" s="132">
        <v>35</v>
      </c>
      <c r="C39" s="304"/>
      <c r="D39" s="305"/>
      <c r="E39" s="284"/>
      <c r="F39" s="284"/>
      <c r="G39" s="1"/>
      <c r="H39" s="1"/>
      <c r="I39" s="1"/>
      <c r="J39" s="1"/>
      <c r="K39" s="1"/>
      <c r="L39" s="130"/>
      <c r="M39" s="127"/>
      <c r="N39" s="73"/>
      <c r="O39" s="129"/>
    </row>
    <row r="40" spans="2:15" ht="28.2" hidden="1" customHeight="1" outlineLevel="1">
      <c r="B40" s="132">
        <v>36</v>
      </c>
      <c r="C40" s="304"/>
      <c r="D40" s="305"/>
      <c r="E40" s="284"/>
      <c r="F40" s="284"/>
      <c r="G40" s="1"/>
      <c r="H40" s="1"/>
      <c r="I40" s="1"/>
      <c r="J40" s="1"/>
      <c r="K40" s="1"/>
      <c r="L40" s="130"/>
      <c r="M40" s="127"/>
      <c r="N40" s="73"/>
      <c r="O40" s="129"/>
    </row>
    <row r="41" spans="2:15" ht="28.2" hidden="1" customHeight="1" outlineLevel="1">
      <c r="B41" s="132">
        <v>37</v>
      </c>
      <c r="C41" s="304"/>
      <c r="D41" s="305"/>
      <c r="E41" s="284"/>
      <c r="F41" s="284"/>
      <c r="G41" s="1"/>
      <c r="H41" s="1"/>
      <c r="I41" s="1"/>
      <c r="J41" s="1"/>
      <c r="K41" s="1"/>
      <c r="L41" s="130"/>
      <c r="M41" s="127"/>
      <c r="N41" s="73"/>
      <c r="O41" s="129"/>
    </row>
    <row r="42" spans="2:15" ht="28.2" hidden="1" customHeight="1" outlineLevel="1">
      <c r="B42" s="132">
        <v>38</v>
      </c>
      <c r="C42" s="304"/>
      <c r="D42" s="305"/>
      <c r="E42" s="284"/>
      <c r="F42" s="284"/>
      <c r="G42" s="1"/>
      <c r="H42" s="1"/>
      <c r="I42" s="1"/>
      <c r="J42" s="1"/>
      <c r="K42" s="1"/>
      <c r="L42" s="130"/>
      <c r="M42" s="127"/>
      <c r="N42" s="73"/>
      <c r="O42" s="129"/>
    </row>
    <row r="43" spans="2:15" ht="28.2" hidden="1" customHeight="1" outlineLevel="1">
      <c r="B43" s="132">
        <v>39</v>
      </c>
      <c r="C43" s="304"/>
      <c r="D43" s="305"/>
      <c r="E43" s="284"/>
      <c r="F43" s="284"/>
      <c r="G43" s="1"/>
      <c r="H43" s="1"/>
      <c r="I43" s="1"/>
      <c r="J43" s="1"/>
      <c r="K43" s="1"/>
      <c r="L43" s="130"/>
      <c r="M43" s="127"/>
      <c r="N43" s="73"/>
      <c r="O43" s="129"/>
    </row>
    <row r="44" spans="2:15" ht="28.2" hidden="1" customHeight="1" outlineLevel="1">
      <c r="B44" s="132">
        <v>40</v>
      </c>
      <c r="C44" s="304"/>
      <c r="D44" s="305"/>
      <c r="E44" s="284"/>
      <c r="F44" s="284"/>
      <c r="G44" s="1"/>
      <c r="H44" s="1"/>
      <c r="I44" s="1"/>
      <c r="J44" s="1"/>
      <c r="K44" s="1"/>
      <c r="L44" s="130"/>
      <c r="M44" s="127"/>
      <c r="N44" s="73"/>
      <c r="O44" s="129"/>
    </row>
    <row r="45" spans="2:15" ht="28.2" hidden="1" customHeight="1" outlineLevel="1">
      <c r="B45" s="132">
        <v>41</v>
      </c>
      <c r="C45" s="304"/>
      <c r="D45" s="305"/>
      <c r="E45" s="284"/>
      <c r="F45" s="284"/>
      <c r="G45" s="1"/>
      <c r="H45" s="1"/>
      <c r="I45" s="1"/>
      <c r="J45" s="1"/>
      <c r="K45" s="1"/>
      <c r="L45" s="130"/>
      <c r="M45" s="127"/>
      <c r="N45" s="73"/>
      <c r="O45" s="129"/>
    </row>
    <row r="46" spans="2:15" ht="28.2" hidden="1" customHeight="1" outlineLevel="1">
      <c r="B46" s="132">
        <v>42</v>
      </c>
      <c r="C46" s="304"/>
      <c r="D46" s="305"/>
      <c r="E46" s="284"/>
      <c r="F46" s="284"/>
      <c r="G46" s="1"/>
      <c r="H46" s="1"/>
      <c r="I46" s="1"/>
      <c r="J46" s="1"/>
      <c r="K46" s="1"/>
      <c r="L46" s="130"/>
      <c r="M46" s="127"/>
      <c r="N46" s="73"/>
      <c r="O46" s="129"/>
    </row>
    <row r="47" spans="2:15" ht="28.2" hidden="1" customHeight="1" outlineLevel="1">
      <c r="B47" s="132">
        <v>43</v>
      </c>
      <c r="C47" s="304"/>
      <c r="D47" s="305"/>
      <c r="E47" s="284"/>
      <c r="F47" s="284"/>
      <c r="G47" s="1"/>
      <c r="H47" s="1"/>
      <c r="I47" s="1"/>
      <c r="J47" s="1"/>
      <c r="K47" s="1"/>
      <c r="L47" s="130"/>
      <c r="M47" s="127"/>
      <c r="N47" s="73"/>
      <c r="O47" s="129"/>
    </row>
    <row r="48" spans="2:15" ht="28.2" hidden="1" customHeight="1" outlineLevel="1">
      <c r="B48" s="132">
        <v>44</v>
      </c>
      <c r="C48" s="304"/>
      <c r="D48" s="305"/>
      <c r="E48" s="284"/>
      <c r="F48" s="284"/>
      <c r="G48" s="1"/>
      <c r="H48" s="1"/>
      <c r="I48" s="1"/>
      <c r="J48" s="1"/>
      <c r="K48" s="1"/>
      <c r="L48" s="130"/>
      <c r="M48" s="127"/>
      <c r="N48" s="73"/>
      <c r="O48" s="129"/>
    </row>
    <row r="49" spans="2:15" ht="28.2" hidden="1" customHeight="1" outlineLevel="1">
      <c r="B49" s="132">
        <v>45</v>
      </c>
      <c r="C49" s="304"/>
      <c r="D49" s="305"/>
      <c r="E49" s="284"/>
      <c r="F49" s="284"/>
      <c r="G49" s="1"/>
      <c r="H49" s="1"/>
      <c r="I49" s="1"/>
      <c r="J49" s="1"/>
      <c r="K49" s="1"/>
      <c r="L49" s="130"/>
      <c r="M49" s="127"/>
      <c r="N49" s="73"/>
      <c r="O49" s="129"/>
    </row>
    <row r="50" spans="2:15" ht="28.2" hidden="1" customHeight="1" outlineLevel="1">
      <c r="B50" s="132">
        <v>46</v>
      </c>
      <c r="C50" s="304"/>
      <c r="D50" s="305"/>
      <c r="E50" s="284"/>
      <c r="F50" s="284"/>
      <c r="G50" s="1"/>
      <c r="H50" s="1"/>
      <c r="I50" s="1"/>
      <c r="J50" s="1"/>
      <c r="K50" s="1"/>
      <c r="L50" s="130"/>
      <c r="M50" s="127"/>
      <c r="N50" s="73"/>
      <c r="O50" s="129"/>
    </row>
    <row r="51" spans="2:15" ht="28.2" hidden="1" customHeight="1" outlineLevel="1">
      <c r="B51" s="132">
        <v>47</v>
      </c>
      <c r="C51" s="304"/>
      <c r="D51" s="305"/>
      <c r="E51" s="284"/>
      <c r="F51" s="284"/>
      <c r="G51" s="1"/>
      <c r="H51" s="1"/>
      <c r="I51" s="1"/>
      <c r="J51" s="1"/>
      <c r="K51" s="1"/>
      <c r="L51" s="130"/>
      <c r="M51" s="127"/>
      <c r="N51" s="73"/>
      <c r="O51" s="129"/>
    </row>
    <row r="52" spans="2:15" ht="28.2" hidden="1" customHeight="1" outlineLevel="1">
      <c r="B52" s="132">
        <v>48</v>
      </c>
      <c r="C52" s="304"/>
      <c r="D52" s="305"/>
      <c r="E52" s="284"/>
      <c r="F52" s="284"/>
      <c r="G52" s="1"/>
      <c r="H52" s="1"/>
      <c r="I52" s="1"/>
      <c r="J52" s="1"/>
      <c r="K52" s="1"/>
      <c r="L52" s="130"/>
      <c r="M52" s="127"/>
      <c r="N52" s="73"/>
      <c r="O52" s="129"/>
    </row>
    <row r="53" spans="2:15" ht="28.2" hidden="1" customHeight="1" outlineLevel="1">
      <c r="B53" s="132">
        <v>49</v>
      </c>
      <c r="C53" s="304"/>
      <c r="D53" s="305"/>
      <c r="E53" s="284"/>
      <c r="F53" s="284"/>
      <c r="G53" s="1"/>
      <c r="H53" s="1"/>
      <c r="I53" s="1"/>
      <c r="J53" s="1"/>
      <c r="K53" s="1"/>
      <c r="L53" s="130"/>
      <c r="M53" s="127"/>
      <c r="N53" s="73"/>
      <c r="O53" s="129"/>
    </row>
    <row r="54" spans="2:15" ht="28.2" hidden="1" customHeight="1" outlineLevel="1">
      <c r="B54" s="132">
        <v>50</v>
      </c>
      <c r="C54" s="304"/>
      <c r="D54" s="305"/>
      <c r="E54" s="284"/>
      <c r="F54" s="284"/>
      <c r="G54" s="1"/>
      <c r="H54" s="1"/>
      <c r="I54" s="1"/>
      <c r="J54" s="1"/>
      <c r="K54" s="1"/>
      <c r="L54" s="130"/>
      <c r="M54" s="127"/>
      <c r="N54" s="73"/>
      <c r="O54" s="129"/>
    </row>
    <row r="55" spans="2:15" ht="28.2" hidden="1" customHeight="1" outlineLevel="1">
      <c r="B55" s="132">
        <v>51</v>
      </c>
      <c r="C55" s="304"/>
      <c r="D55" s="305"/>
      <c r="E55" s="284"/>
      <c r="F55" s="284"/>
      <c r="G55" s="1"/>
      <c r="H55" s="1"/>
      <c r="I55" s="1"/>
      <c r="J55" s="1"/>
      <c r="K55" s="1"/>
      <c r="L55" s="130"/>
      <c r="M55" s="127"/>
      <c r="N55" s="73"/>
      <c r="O55" s="129"/>
    </row>
    <row r="56" spans="2:15" ht="28.2" hidden="1" customHeight="1" outlineLevel="1">
      <c r="B56" s="132">
        <v>52</v>
      </c>
      <c r="C56" s="304"/>
      <c r="D56" s="305"/>
      <c r="E56" s="284"/>
      <c r="F56" s="284"/>
      <c r="G56" s="1"/>
      <c r="H56" s="1"/>
      <c r="I56" s="1"/>
      <c r="J56" s="1"/>
      <c r="K56" s="1"/>
      <c r="L56" s="130"/>
      <c r="M56" s="127"/>
      <c r="N56" s="73"/>
      <c r="O56" s="129"/>
    </row>
    <row r="57" spans="2:15" ht="28.2" hidden="1" customHeight="1" outlineLevel="1">
      <c r="B57" s="132">
        <v>53</v>
      </c>
      <c r="C57" s="304"/>
      <c r="D57" s="305"/>
      <c r="E57" s="284"/>
      <c r="F57" s="284"/>
      <c r="G57" s="1"/>
      <c r="H57" s="1"/>
      <c r="I57" s="1"/>
      <c r="J57" s="1"/>
      <c r="K57" s="1"/>
      <c r="L57" s="130"/>
      <c r="M57" s="127"/>
      <c r="N57" s="73"/>
      <c r="O57" s="129"/>
    </row>
    <row r="58" spans="2:15" ht="28.2" hidden="1" customHeight="1" outlineLevel="1">
      <c r="B58" s="132">
        <v>54</v>
      </c>
      <c r="C58" s="304"/>
      <c r="D58" s="305"/>
      <c r="E58" s="284"/>
      <c r="F58" s="284"/>
      <c r="G58" s="1"/>
      <c r="H58" s="1"/>
      <c r="I58" s="1"/>
      <c r="J58" s="1"/>
      <c r="K58" s="1"/>
      <c r="L58" s="130"/>
      <c r="M58" s="127"/>
      <c r="N58" s="73"/>
      <c r="O58" s="129"/>
    </row>
    <row r="59" spans="2:15" ht="28.2" hidden="1" customHeight="1" outlineLevel="1">
      <c r="B59" s="132">
        <v>55</v>
      </c>
      <c r="C59" s="304"/>
      <c r="D59" s="305"/>
      <c r="E59" s="284"/>
      <c r="F59" s="284"/>
      <c r="G59" s="1"/>
      <c r="H59" s="1"/>
      <c r="I59" s="1"/>
      <c r="J59" s="1"/>
      <c r="K59" s="1"/>
      <c r="L59" s="130"/>
      <c r="M59" s="127"/>
      <c r="N59" s="73"/>
      <c r="O59" s="129"/>
    </row>
    <row r="60" spans="2:15" ht="28.2" hidden="1" customHeight="1" outlineLevel="1">
      <c r="B60" s="132">
        <v>56</v>
      </c>
      <c r="C60" s="304"/>
      <c r="D60" s="305"/>
      <c r="E60" s="284"/>
      <c r="F60" s="284"/>
      <c r="G60" s="1"/>
      <c r="H60" s="1"/>
      <c r="I60" s="1"/>
      <c r="J60" s="1"/>
      <c r="K60" s="1"/>
      <c r="L60" s="130"/>
      <c r="M60" s="127"/>
      <c r="N60" s="73"/>
      <c r="O60" s="129"/>
    </row>
    <row r="61" spans="2:15" ht="28.2" hidden="1" customHeight="1" outlineLevel="1">
      <c r="B61" s="132">
        <v>57</v>
      </c>
      <c r="C61" s="304"/>
      <c r="D61" s="305"/>
      <c r="E61" s="284"/>
      <c r="F61" s="284"/>
      <c r="G61" s="1"/>
      <c r="H61" s="1"/>
      <c r="I61" s="1"/>
      <c r="J61" s="1"/>
      <c r="K61" s="1"/>
      <c r="L61" s="130"/>
      <c r="M61" s="127"/>
      <c r="N61" s="73"/>
      <c r="O61" s="129"/>
    </row>
    <row r="62" spans="2:15" ht="28.2" hidden="1" customHeight="1" outlineLevel="1">
      <c r="B62" s="132">
        <v>58</v>
      </c>
      <c r="C62" s="304"/>
      <c r="D62" s="305"/>
      <c r="E62" s="284"/>
      <c r="F62" s="284"/>
      <c r="G62" s="1"/>
      <c r="H62" s="1"/>
      <c r="I62" s="1"/>
      <c r="J62" s="1"/>
      <c r="K62" s="1"/>
      <c r="L62" s="130"/>
      <c r="M62" s="127"/>
      <c r="N62" s="73"/>
      <c r="O62" s="129"/>
    </row>
    <row r="63" spans="2:15" ht="28.2" hidden="1" customHeight="1" outlineLevel="1">
      <c r="B63" s="132">
        <v>59</v>
      </c>
      <c r="C63" s="304"/>
      <c r="D63" s="305"/>
      <c r="E63" s="284"/>
      <c r="F63" s="284"/>
      <c r="G63" s="1"/>
      <c r="H63" s="1"/>
      <c r="I63" s="1"/>
      <c r="J63" s="1"/>
      <c r="K63" s="1"/>
      <c r="L63" s="130"/>
      <c r="M63" s="127"/>
      <c r="N63" s="73"/>
      <c r="O63" s="129"/>
    </row>
    <row r="64" spans="2:15" ht="28.2" hidden="1" customHeight="1" outlineLevel="1">
      <c r="B64" s="132">
        <v>60</v>
      </c>
      <c r="C64" s="304"/>
      <c r="D64" s="305"/>
      <c r="E64" s="284"/>
      <c r="F64" s="284"/>
      <c r="G64" s="1"/>
      <c r="H64" s="1"/>
      <c r="I64" s="1"/>
      <c r="J64" s="1"/>
      <c r="K64" s="1"/>
      <c r="L64" s="130"/>
      <c r="M64" s="127"/>
      <c r="N64" s="73"/>
      <c r="O64" s="129"/>
    </row>
    <row r="65" spans="2:15" ht="28.2" hidden="1" customHeight="1" outlineLevel="1">
      <c r="B65" s="132">
        <v>61</v>
      </c>
      <c r="C65" s="304"/>
      <c r="D65" s="305"/>
      <c r="E65" s="284"/>
      <c r="F65" s="284"/>
      <c r="G65" s="1"/>
      <c r="H65" s="1"/>
      <c r="I65" s="1"/>
      <c r="J65" s="1"/>
      <c r="K65" s="1"/>
      <c r="L65" s="130"/>
      <c r="M65" s="127"/>
      <c r="N65" s="73"/>
      <c r="O65" s="129"/>
    </row>
    <row r="66" spans="2:15" ht="28.2" hidden="1" customHeight="1" outlineLevel="1">
      <c r="B66" s="132">
        <v>62</v>
      </c>
      <c r="C66" s="304"/>
      <c r="D66" s="305"/>
      <c r="E66" s="284"/>
      <c r="F66" s="284"/>
      <c r="G66" s="1"/>
      <c r="H66" s="1"/>
      <c r="I66" s="1"/>
      <c r="J66" s="1"/>
      <c r="K66" s="1"/>
      <c r="L66" s="130"/>
      <c r="M66" s="127"/>
      <c r="N66" s="73"/>
      <c r="O66" s="129"/>
    </row>
    <row r="67" spans="2:15" ht="28.2" hidden="1" customHeight="1" outlineLevel="1">
      <c r="B67" s="132">
        <v>63</v>
      </c>
      <c r="C67" s="304"/>
      <c r="D67" s="305"/>
      <c r="E67" s="284"/>
      <c r="F67" s="284"/>
      <c r="G67" s="1"/>
      <c r="H67" s="1"/>
      <c r="I67" s="1"/>
      <c r="J67" s="1"/>
      <c r="K67" s="1"/>
      <c r="L67" s="130"/>
      <c r="M67" s="127"/>
      <c r="N67" s="73"/>
      <c r="O67" s="129"/>
    </row>
    <row r="68" spans="2:15" ht="28.2" hidden="1" customHeight="1" outlineLevel="1">
      <c r="B68" s="132">
        <v>64</v>
      </c>
      <c r="C68" s="304"/>
      <c r="D68" s="305"/>
      <c r="E68" s="284"/>
      <c r="F68" s="284"/>
      <c r="G68" s="1"/>
      <c r="H68" s="1"/>
      <c r="I68" s="1"/>
      <c r="J68" s="1"/>
      <c r="K68" s="1"/>
      <c r="L68" s="130"/>
      <c r="M68" s="127"/>
      <c r="N68" s="73"/>
      <c r="O68" s="129"/>
    </row>
    <row r="69" spans="2:15" ht="28.2" hidden="1" customHeight="1" outlineLevel="1">
      <c r="B69" s="132">
        <v>65</v>
      </c>
      <c r="C69" s="304"/>
      <c r="D69" s="305"/>
      <c r="E69" s="284"/>
      <c r="F69" s="284"/>
      <c r="G69" s="1"/>
      <c r="H69" s="1"/>
      <c r="I69" s="1"/>
      <c r="J69" s="1"/>
      <c r="K69" s="1"/>
      <c r="L69" s="130"/>
      <c r="M69" s="127"/>
      <c r="N69" s="73"/>
      <c r="O69" s="129"/>
    </row>
    <row r="70" spans="2:15" ht="28.2" hidden="1" customHeight="1" outlineLevel="1">
      <c r="B70" s="132">
        <v>66</v>
      </c>
      <c r="C70" s="304"/>
      <c r="D70" s="305"/>
      <c r="E70" s="284"/>
      <c r="F70" s="284"/>
      <c r="G70" s="1"/>
      <c r="H70" s="1"/>
      <c r="I70" s="1"/>
      <c r="J70" s="1"/>
      <c r="K70" s="1"/>
      <c r="L70" s="130"/>
      <c r="M70" s="127"/>
      <c r="N70" s="73"/>
      <c r="O70" s="129"/>
    </row>
    <row r="71" spans="2:15" ht="28.2" hidden="1" customHeight="1" outlineLevel="1">
      <c r="B71" s="132">
        <v>67</v>
      </c>
      <c r="C71" s="304"/>
      <c r="D71" s="305"/>
      <c r="E71" s="284"/>
      <c r="F71" s="284"/>
      <c r="G71" s="1"/>
      <c r="H71" s="1"/>
      <c r="I71" s="1"/>
      <c r="J71" s="1"/>
      <c r="K71" s="1"/>
      <c r="L71" s="130"/>
      <c r="M71" s="127"/>
      <c r="N71" s="73"/>
      <c r="O71" s="129"/>
    </row>
    <row r="72" spans="2:15" ht="28.2" hidden="1" customHeight="1" outlineLevel="1">
      <c r="B72" s="132">
        <v>68</v>
      </c>
      <c r="C72" s="304"/>
      <c r="D72" s="305"/>
      <c r="E72" s="284"/>
      <c r="F72" s="284"/>
      <c r="G72" s="1"/>
      <c r="H72" s="1"/>
      <c r="I72" s="1"/>
      <c r="J72" s="1"/>
      <c r="K72" s="1"/>
      <c r="L72" s="130"/>
      <c r="M72" s="127"/>
      <c r="N72" s="73"/>
      <c r="O72" s="129"/>
    </row>
    <row r="73" spans="2:15" ht="28.2" hidden="1" customHeight="1" outlineLevel="1">
      <c r="B73" s="132">
        <v>69</v>
      </c>
      <c r="C73" s="304"/>
      <c r="D73" s="305"/>
      <c r="E73" s="284"/>
      <c r="F73" s="284"/>
      <c r="G73" s="1"/>
      <c r="H73" s="1"/>
      <c r="I73" s="1"/>
      <c r="J73" s="1"/>
      <c r="K73" s="1"/>
      <c r="L73" s="130"/>
      <c r="M73" s="127"/>
      <c r="N73" s="73"/>
      <c r="O73" s="129"/>
    </row>
    <row r="74" spans="2:15" ht="28.2" hidden="1" customHeight="1" outlineLevel="1">
      <c r="B74" s="132">
        <v>70</v>
      </c>
      <c r="C74" s="304"/>
      <c r="D74" s="305"/>
      <c r="E74" s="284"/>
      <c r="F74" s="284"/>
      <c r="G74" s="1"/>
      <c r="H74" s="1"/>
      <c r="I74" s="1"/>
      <c r="J74" s="1"/>
      <c r="K74" s="1"/>
      <c r="L74" s="130"/>
      <c r="M74" s="127"/>
      <c r="N74" s="73"/>
      <c r="O74" s="129"/>
    </row>
    <row r="75" spans="2:15" ht="28.2" hidden="1" customHeight="1" outlineLevel="1">
      <c r="B75" s="132">
        <v>71</v>
      </c>
      <c r="C75" s="304"/>
      <c r="D75" s="305"/>
      <c r="E75" s="284"/>
      <c r="F75" s="284"/>
      <c r="G75" s="1"/>
      <c r="H75" s="1"/>
      <c r="I75" s="1"/>
      <c r="J75" s="1"/>
      <c r="K75" s="1"/>
      <c r="L75" s="130"/>
      <c r="M75" s="127"/>
      <c r="N75" s="73"/>
      <c r="O75" s="129"/>
    </row>
    <row r="76" spans="2:15" ht="28.2" hidden="1" customHeight="1" outlineLevel="1">
      <c r="B76" s="132">
        <v>72</v>
      </c>
      <c r="C76" s="304"/>
      <c r="D76" s="305"/>
      <c r="E76" s="284"/>
      <c r="F76" s="284"/>
      <c r="G76" s="1"/>
      <c r="H76" s="1"/>
      <c r="I76" s="1"/>
      <c r="J76" s="1"/>
      <c r="K76" s="1"/>
      <c r="L76" s="130"/>
      <c r="M76" s="127"/>
      <c r="N76" s="73"/>
      <c r="O76" s="129"/>
    </row>
    <row r="77" spans="2:15" ht="28.2" hidden="1" customHeight="1" outlineLevel="1">
      <c r="B77" s="132">
        <v>73</v>
      </c>
      <c r="C77" s="304"/>
      <c r="D77" s="305"/>
      <c r="E77" s="284"/>
      <c r="F77" s="284"/>
      <c r="G77" s="1"/>
      <c r="H77" s="1"/>
      <c r="I77" s="1"/>
      <c r="J77" s="1"/>
      <c r="K77" s="1"/>
      <c r="L77" s="130"/>
      <c r="M77" s="127"/>
      <c r="N77" s="73"/>
      <c r="O77" s="129"/>
    </row>
    <row r="78" spans="2:15" ht="28.2" hidden="1" customHeight="1" outlineLevel="1">
      <c r="B78" s="132">
        <v>74</v>
      </c>
      <c r="C78" s="304"/>
      <c r="D78" s="305"/>
      <c r="E78" s="284"/>
      <c r="F78" s="284"/>
      <c r="G78" s="1"/>
      <c r="H78" s="1"/>
      <c r="I78" s="1"/>
      <c r="J78" s="1"/>
      <c r="K78" s="1"/>
      <c r="L78" s="130"/>
      <c r="M78" s="127"/>
      <c r="N78" s="73"/>
      <c r="O78" s="129"/>
    </row>
    <row r="79" spans="2:15" ht="28.2" hidden="1" customHeight="1" outlineLevel="1">
      <c r="B79" s="132">
        <v>75</v>
      </c>
      <c r="C79" s="304"/>
      <c r="D79" s="305"/>
      <c r="E79" s="284"/>
      <c r="F79" s="284"/>
      <c r="G79" s="1"/>
      <c r="H79" s="1"/>
      <c r="I79" s="1"/>
      <c r="J79" s="1"/>
      <c r="K79" s="1"/>
      <c r="L79" s="130"/>
      <c r="M79" s="127"/>
      <c r="N79" s="73"/>
      <c r="O79" s="129"/>
    </row>
    <row r="80" spans="2:15" ht="28.2" hidden="1" customHeight="1" outlineLevel="1">
      <c r="B80" s="132">
        <v>76</v>
      </c>
      <c r="C80" s="304"/>
      <c r="D80" s="305"/>
      <c r="E80" s="284"/>
      <c r="F80" s="284"/>
      <c r="G80" s="1"/>
      <c r="H80" s="1"/>
      <c r="I80" s="1"/>
      <c r="J80" s="1"/>
      <c r="K80" s="1"/>
      <c r="L80" s="130"/>
      <c r="M80" s="127"/>
      <c r="N80" s="73"/>
      <c r="O80" s="129"/>
    </row>
    <row r="81" spans="2:15" ht="28.2" hidden="1" customHeight="1" outlineLevel="1">
      <c r="B81" s="132">
        <v>77</v>
      </c>
      <c r="C81" s="304"/>
      <c r="D81" s="305"/>
      <c r="E81" s="284"/>
      <c r="F81" s="284"/>
      <c r="G81" s="1"/>
      <c r="H81" s="1"/>
      <c r="I81" s="1"/>
      <c r="J81" s="1"/>
      <c r="K81" s="1"/>
      <c r="L81" s="130"/>
      <c r="M81" s="127"/>
      <c r="N81" s="73"/>
      <c r="O81" s="129"/>
    </row>
    <row r="82" spans="2:15" ht="28.2" hidden="1" customHeight="1" outlineLevel="1">
      <c r="B82" s="132">
        <v>78</v>
      </c>
      <c r="C82" s="304"/>
      <c r="D82" s="305"/>
      <c r="E82" s="284"/>
      <c r="F82" s="284"/>
      <c r="G82" s="1"/>
      <c r="H82" s="1"/>
      <c r="I82" s="1"/>
      <c r="J82" s="1"/>
      <c r="K82" s="1"/>
      <c r="L82" s="130"/>
      <c r="M82" s="127"/>
      <c r="N82" s="73"/>
      <c r="O82" s="129"/>
    </row>
    <row r="83" spans="2:15" ht="28.2" hidden="1" customHeight="1" outlineLevel="1">
      <c r="B83" s="132">
        <v>79</v>
      </c>
      <c r="C83" s="304"/>
      <c r="D83" s="305"/>
      <c r="E83" s="284"/>
      <c r="F83" s="284"/>
      <c r="G83" s="1"/>
      <c r="H83" s="1"/>
      <c r="I83" s="1"/>
      <c r="J83" s="1"/>
      <c r="K83" s="1"/>
      <c r="L83" s="130"/>
      <c r="M83" s="127"/>
      <c r="N83" s="73"/>
      <c r="O83" s="129"/>
    </row>
    <row r="84" spans="2:15" ht="28.2" hidden="1" customHeight="1" outlineLevel="1">
      <c r="B84" s="132">
        <v>80</v>
      </c>
      <c r="C84" s="304"/>
      <c r="D84" s="305"/>
      <c r="E84" s="284"/>
      <c r="F84" s="284"/>
      <c r="G84" s="1"/>
      <c r="H84" s="1"/>
      <c r="I84" s="1"/>
      <c r="J84" s="1"/>
      <c r="K84" s="1"/>
      <c r="L84" s="130"/>
      <c r="M84" s="127"/>
      <c r="N84" s="73"/>
      <c r="O84" s="129"/>
    </row>
    <row r="85" spans="2:15" ht="28.2" hidden="1" customHeight="1" outlineLevel="1">
      <c r="B85" s="132">
        <v>81</v>
      </c>
      <c r="C85" s="304"/>
      <c r="D85" s="305"/>
      <c r="E85" s="284"/>
      <c r="F85" s="284"/>
      <c r="G85" s="1"/>
      <c r="H85" s="1"/>
      <c r="I85" s="1"/>
      <c r="J85" s="1"/>
      <c r="K85" s="1"/>
      <c r="L85" s="130"/>
      <c r="M85" s="127"/>
      <c r="N85" s="73"/>
      <c r="O85" s="129"/>
    </row>
    <row r="86" spans="2:15" ht="28.2" hidden="1" customHeight="1" outlineLevel="1">
      <c r="B86" s="132">
        <v>82</v>
      </c>
      <c r="C86" s="304"/>
      <c r="D86" s="305"/>
      <c r="E86" s="284"/>
      <c r="F86" s="284"/>
      <c r="G86" s="1"/>
      <c r="H86" s="1"/>
      <c r="I86" s="1"/>
      <c r="J86" s="1"/>
      <c r="K86" s="1"/>
      <c r="L86" s="130"/>
      <c r="M86" s="127"/>
      <c r="N86" s="73"/>
      <c r="O86" s="129"/>
    </row>
    <row r="87" spans="2:15" ht="28.2" hidden="1" customHeight="1" outlineLevel="1">
      <c r="B87" s="132">
        <v>83</v>
      </c>
      <c r="C87" s="304"/>
      <c r="D87" s="305"/>
      <c r="E87" s="284"/>
      <c r="F87" s="284"/>
      <c r="G87" s="1"/>
      <c r="H87" s="1"/>
      <c r="I87" s="1"/>
      <c r="J87" s="1"/>
      <c r="K87" s="1"/>
      <c r="L87" s="130"/>
      <c r="M87" s="127"/>
      <c r="N87" s="73"/>
      <c r="O87" s="129"/>
    </row>
    <row r="88" spans="2:15" ht="28.2" hidden="1" customHeight="1" outlineLevel="1">
      <c r="B88" s="132">
        <v>84</v>
      </c>
      <c r="C88" s="304"/>
      <c r="D88" s="305"/>
      <c r="E88" s="284"/>
      <c r="F88" s="284"/>
      <c r="G88" s="1"/>
      <c r="H88" s="1"/>
      <c r="I88" s="1"/>
      <c r="J88" s="1"/>
      <c r="K88" s="1"/>
      <c r="L88" s="130"/>
      <c r="M88" s="127"/>
      <c r="N88" s="73"/>
      <c r="O88" s="129"/>
    </row>
    <row r="89" spans="2:15" ht="28.2" hidden="1" customHeight="1" outlineLevel="1">
      <c r="B89" s="132">
        <v>85</v>
      </c>
      <c r="C89" s="304"/>
      <c r="D89" s="305"/>
      <c r="E89" s="284"/>
      <c r="F89" s="284"/>
      <c r="G89" s="1"/>
      <c r="H89" s="1"/>
      <c r="I89" s="1"/>
      <c r="J89" s="1"/>
      <c r="K89" s="1"/>
      <c r="L89" s="130"/>
      <c r="M89" s="127"/>
      <c r="N89" s="73"/>
      <c r="O89" s="129"/>
    </row>
    <row r="90" spans="2:15" ht="28.2" hidden="1" customHeight="1" outlineLevel="1">
      <c r="B90" s="132">
        <v>86</v>
      </c>
      <c r="C90" s="304"/>
      <c r="D90" s="305"/>
      <c r="E90" s="284"/>
      <c r="F90" s="284"/>
      <c r="G90" s="1"/>
      <c r="H90" s="1"/>
      <c r="I90" s="1"/>
      <c r="J90" s="1"/>
      <c r="K90" s="1"/>
      <c r="L90" s="130"/>
      <c r="M90" s="127"/>
      <c r="N90" s="73"/>
      <c r="O90" s="129"/>
    </row>
    <row r="91" spans="2:15" ht="28.2" hidden="1" customHeight="1" outlineLevel="1">
      <c r="B91" s="132">
        <v>87</v>
      </c>
      <c r="C91" s="304"/>
      <c r="D91" s="305"/>
      <c r="E91" s="284"/>
      <c r="F91" s="284"/>
      <c r="G91" s="1"/>
      <c r="H91" s="1"/>
      <c r="I91" s="1"/>
      <c r="J91" s="1"/>
      <c r="K91" s="1"/>
      <c r="L91" s="130"/>
      <c r="M91" s="127"/>
      <c r="N91" s="73"/>
      <c r="O91" s="129"/>
    </row>
    <row r="92" spans="2:15" ht="28.2" hidden="1" customHeight="1" outlineLevel="1">
      <c r="B92" s="132">
        <v>88</v>
      </c>
      <c r="C92" s="304"/>
      <c r="D92" s="305"/>
      <c r="E92" s="284"/>
      <c r="F92" s="284"/>
      <c r="G92" s="1"/>
      <c r="H92" s="1"/>
      <c r="I92" s="1"/>
      <c r="J92" s="1"/>
      <c r="K92" s="1"/>
      <c r="L92" s="130"/>
      <c r="M92" s="127"/>
      <c r="N92" s="73"/>
      <c r="O92" s="129"/>
    </row>
    <row r="93" spans="2:15" ht="28.2" hidden="1" customHeight="1" outlineLevel="1">
      <c r="B93" s="132">
        <v>89</v>
      </c>
      <c r="C93" s="304"/>
      <c r="D93" s="305"/>
      <c r="E93" s="284"/>
      <c r="F93" s="284"/>
      <c r="G93" s="1"/>
      <c r="H93" s="1"/>
      <c r="I93" s="1"/>
      <c r="J93" s="1"/>
      <c r="K93" s="1"/>
      <c r="L93" s="130"/>
      <c r="M93" s="127"/>
      <c r="N93" s="73"/>
      <c r="O93" s="129"/>
    </row>
    <row r="94" spans="2:15" ht="28.2" hidden="1" customHeight="1" outlineLevel="1">
      <c r="B94" s="132">
        <v>90</v>
      </c>
      <c r="C94" s="304"/>
      <c r="D94" s="305"/>
      <c r="E94" s="284"/>
      <c r="F94" s="284"/>
      <c r="G94" s="1"/>
      <c r="H94" s="1"/>
      <c r="I94" s="1"/>
      <c r="J94" s="1"/>
      <c r="K94" s="1"/>
      <c r="L94" s="130"/>
      <c r="M94" s="127"/>
      <c r="N94" s="73"/>
      <c r="O94" s="129"/>
    </row>
    <row r="95" spans="2:15" ht="28.2" hidden="1" customHeight="1" outlineLevel="1">
      <c r="B95" s="132">
        <v>91</v>
      </c>
      <c r="C95" s="304"/>
      <c r="D95" s="305"/>
      <c r="E95" s="284"/>
      <c r="F95" s="284"/>
      <c r="G95" s="1"/>
      <c r="H95" s="1"/>
      <c r="I95" s="1"/>
      <c r="J95" s="1"/>
      <c r="K95" s="1"/>
      <c r="L95" s="130"/>
      <c r="M95" s="127"/>
      <c r="N95" s="73"/>
      <c r="O95" s="129"/>
    </row>
    <row r="96" spans="2:15" ht="28.2" hidden="1" customHeight="1" outlineLevel="1">
      <c r="B96" s="132">
        <v>92</v>
      </c>
      <c r="C96" s="304"/>
      <c r="D96" s="305"/>
      <c r="E96" s="284"/>
      <c r="F96" s="284"/>
      <c r="G96" s="1"/>
      <c r="H96" s="1"/>
      <c r="I96" s="1"/>
      <c r="J96" s="1"/>
      <c r="K96" s="1"/>
      <c r="L96" s="130"/>
      <c r="M96" s="127"/>
      <c r="N96" s="73"/>
      <c r="O96" s="129"/>
    </row>
    <row r="97" spans="2:15" ht="28.2" hidden="1" customHeight="1" outlineLevel="1">
      <c r="B97" s="132">
        <v>93</v>
      </c>
      <c r="C97" s="304"/>
      <c r="D97" s="305"/>
      <c r="E97" s="284"/>
      <c r="F97" s="284"/>
      <c r="G97" s="1"/>
      <c r="H97" s="1"/>
      <c r="I97" s="1"/>
      <c r="J97" s="1"/>
      <c r="K97" s="1"/>
      <c r="L97" s="130"/>
      <c r="M97" s="127"/>
      <c r="N97" s="73"/>
      <c r="O97" s="129"/>
    </row>
    <row r="98" spans="2:15" ht="28.2" hidden="1" customHeight="1" outlineLevel="1">
      <c r="B98" s="132">
        <v>94</v>
      </c>
      <c r="C98" s="304"/>
      <c r="D98" s="305"/>
      <c r="E98" s="284"/>
      <c r="F98" s="284"/>
      <c r="G98" s="1"/>
      <c r="H98" s="1"/>
      <c r="I98" s="1"/>
      <c r="J98" s="1"/>
      <c r="K98" s="1"/>
      <c r="L98" s="130"/>
      <c r="M98" s="127"/>
      <c r="N98" s="73"/>
      <c r="O98" s="129"/>
    </row>
    <row r="99" spans="2:15" ht="28.2" hidden="1" customHeight="1" outlineLevel="1">
      <c r="B99" s="132">
        <v>95</v>
      </c>
      <c r="C99" s="304"/>
      <c r="D99" s="305"/>
      <c r="E99" s="284"/>
      <c r="F99" s="284"/>
      <c r="G99" s="1"/>
      <c r="H99" s="1"/>
      <c r="I99" s="1"/>
      <c r="J99" s="1"/>
      <c r="K99" s="1"/>
      <c r="L99" s="130"/>
      <c r="M99" s="127"/>
      <c r="N99" s="73"/>
      <c r="O99" s="129"/>
    </row>
    <row r="100" spans="2:15" ht="28.2" hidden="1" customHeight="1" outlineLevel="1">
      <c r="B100" s="132">
        <v>96</v>
      </c>
      <c r="C100" s="304"/>
      <c r="D100" s="305"/>
      <c r="E100" s="284"/>
      <c r="F100" s="284"/>
      <c r="G100" s="1"/>
      <c r="H100" s="1"/>
      <c r="I100" s="1"/>
      <c r="J100" s="1"/>
      <c r="K100" s="1"/>
      <c r="L100" s="130"/>
      <c r="M100" s="127"/>
      <c r="N100" s="73"/>
      <c r="O100" s="129"/>
    </row>
    <row r="101" spans="2:15" ht="28.2" hidden="1" customHeight="1" outlineLevel="1">
      <c r="B101" s="132">
        <v>97</v>
      </c>
      <c r="C101" s="304"/>
      <c r="D101" s="305"/>
      <c r="E101" s="284"/>
      <c r="F101" s="284"/>
      <c r="G101" s="1"/>
      <c r="H101" s="1"/>
      <c r="I101" s="1"/>
      <c r="J101" s="1"/>
      <c r="K101" s="1"/>
      <c r="L101" s="130"/>
      <c r="M101" s="127"/>
      <c r="N101" s="73"/>
      <c r="O101" s="129"/>
    </row>
    <row r="102" spans="2:15" ht="28.2" hidden="1" customHeight="1" outlineLevel="1">
      <c r="B102" s="132">
        <v>98</v>
      </c>
      <c r="C102" s="304"/>
      <c r="D102" s="305"/>
      <c r="E102" s="284"/>
      <c r="F102" s="284"/>
      <c r="G102" s="1"/>
      <c r="H102" s="1"/>
      <c r="I102" s="1"/>
      <c r="J102" s="1"/>
      <c r="K102" s="1"/>
      <c r="L102" s="130"/>
      <c r="M102" s="127"/>
      <c r="N102" s="73"/>
      <c r="O102" s="129"/>
    </row>
    <row r="103" spans="2:15" ht="28.2" hidden="1" customHeight="1" outlineLevel="1">
      <c r="B103" s="132">
        <v>99</v>
      </c>
      <c r="C103" s="304"/>
      <c r="D103" s="305"/>
      <c r="E103" s="284"/>
      <c r="F103" s="284"/>
      <c r="G103" s="1"/>
      <c r="H103" s="1"/>
      <c r="I103" s="1"/>
      <c r="J103" s="1"/>
      <c r="K103" s="1"/>
      <c r="L103" s="130"/>
      <c r="M103" s="127"/>
      <c r="N103" s="73"/>
      <c r="O103" s="129"/>
    </row>
    <row r="104" spans="2:15" ht="28.2" hidden="1" customHeight="1" outlineLevel="1" thickBot="1">
      <c r="B104" s="132">
        <v>100</v>
      </c>
      <c r="C104" s="307"/>
      <c r="D104" s="308"/>
      <c r="E104" s="285"/>
      <c r="F104" s="285"/>
      <c r="G104" s="68"/>
      <c r="H104" s="68"/>
      <c r="I104" s="68"/>
      <c r="J104" s="68"/>
      <c r="K104" s="68"/>
      <c r="L104" s="133"/>
      <c r="M104" s="134"/>
      <c r="N104" s="74"/>
      <c r="O104" s="135"/>
    </row>
    <row r="105" spans="2:15" ht="28.2" customHeight="1" collapsed="1" thickBot="1">
      <c r="B105" s="136"/>
      <c r="C105" s="136"/>
      <c r="D105" s="137"/>
      <c r="E105" s="137"/>
      <c r="F105" s="137"/>
      <c r="G105" s="138"/>
      <c r="H105" s="138"/>
      <c r="I105" s="300" t="s">
        <v>53</v>
      </c>
      <c r="J105" s="301"/>
      <c r="K105" s="85" t="str">
        <f>IF(COUNTA(K5:K104)=0,"",COUNTIF(K5:K104, "○"))</f>
        <v/>
      </c>
      <c r="L105" s="69" t="str">
        <f>IF(COUNTA(L5:L104)=0, "", COUNTIF(L5:L104, "○"))</f>
        <v/>
      </c>
      <c r="M105" s="70" t="str">
        <f>IF(COUNTA(M5:M104)=0, "", COUNTIF(M5:M104, "○"))</f>
        <v/>
      </c>
    </row>
    <row r="106" spans="2:15" ht="9" customHeight="1" thickTop="1"/>
    <row r="107" spans="2:15" ht="18" thickBot="1">
      <c r="C107" s="289" t="s">
        <v>22</v>
      </c>
      <c r="D107" s="292"/>
      <c r="E107" s="289" t="s">
        <v>21</v>
      </c>
      <c r="F107" s="292"/>
      <c r="G107" s="293" t="s">
        <v>20</v>
      </c>
      <c r="H107" s="293"/>
      <c r="I107" s="293"/>
      <c r="J107" s="294"/>
      <c r="K107" s="295" t="s">
        <v>19</v>
      </c>
      <c r="L107" s="295"/>
      <c r="M107" s="295"/>
    </row>
    <row r="108" spans="2:15" ht="30.75" customHeight="1" thickTop="1" thickBot="1">
      <c r="C108" s="168" t="s">
        <v>73</v>
      </c>
      <c r="D108" s="169" t="str">
        <f>IFERROR(VLOOKUP(C108,BadgeTest_report!B18:C25,2,FALSE), "")&amp;""</f>
        <v/>
      </c>
      <c r="E108" s="170" t="s">
        <v>84</v>
      </c>
      <c r="F108" s="171" t="str">
        <f>IFERROR(VLOOKUP(E108,BadgeTest_report!B18:C25,2,FALSE), "")&amp;""</f>
        <v/>
      </c>
      <c r="G108" s="296" t="s">
        <v>17</v>
      </c>
      <c r="H108" s="296"/>
      <c r="I108" s="296"/>
      <c r="J108" s="296"/>
      <c r="K108" s="297" t="str">
        <f>IF(BadgeTest_report!I8="","",BadgeTest_report!I8)</f>
        <v/>
      </c>
      <c r="L108" s="298"/>
      <c r="M108" s="299"/>
    </row>
    <row r="109" spans="2:15" ht="30.75" customHeight="1" thickTop="1">
      <c r="C109" s="172" t="s">
        <v>72</v>
      </c>
      <c r="D109" s="173" t="str">
        <f>IFERROR(VLOOKUP(C109,BadgeTest_report!B18:C25,2,FALSE), "")&amp;""</f>
        <v/>
      </c>
      <c r="E109" s="174" t="s">
        <v>85</v>
      </c>
      <c r="F109" s="175" t="str">
        <f>IFERROR(VLOOKUP(E109,BadgeTest_report!B18:C25,2,FALSE), "")&amp;""</f>
        <v/>
      </c>
      <c r="G109" s="139"/>
      <c r="H109" s="139"/>
      <c r="I109" s="139"/>
      <c r="J109" s="139"/>
      <c r="K109" s="54"/>
      <c r="L109" s="54"/>
      <c r="M109" s="54"/>
    </row>
    <row r="110" spans="2:15" ht="30.75" customHeight="1">
      <c r="C110" s="172" t="s">
        <v>86</v>
      </c>
      <c r="D110" s="173" t="str">
        <f>IFERROR(VLOOKUP(C110,BadgeTest_report!B18:C25,2,FALSE), "")&amp;""</f>
        <v/>
      </c>
      <c r="E110" s="174" t="s">
        <v>87</v>
      </c>
      <c r="F110" s="175" t="str">
        <f>IFERROR(VLOOKUP(E110,BadgeTest_report!B18:C25,2,FALSE), "")&amp;""</f>
        <v/>
      </c>
      <c r="G110" s="139"/>
      <c r="H110" s="139"/>
      <c r="I110" s="139"/>
      <c r="J110" s="139"/>
      <c r="K110" s="54"/>
      <c r="L110" s="54"/>
      <c r="M110" s="54"/>
    </row>
    <row r="111" spans="2:15" ht="30.75" customHeight="1" thickBot="1">
      <c r="C111" s="176" t="s">
        <v>88</v>
      </c>
      <c r="D111" s="177" t="str">
        <f>IFERROR(VLOOKUP(C111,BadgeTest_report!B18:C25,2,FALSE), "")&amp;""</f>
        <v/>
      </c>
      <c r="E111" s="178" t="s">
        <v>89</v>
      </c>
      <c r="F111" s="179" t="str">
        <f>IFERROR(VLOOKUP(E111,BadgeTest_report!B18:C25,2,FALSE), "")&amp;""</f>
        <v/>
      </c>
      <c r="G111" s="139"/>
      <c r="H111" s="139"/>
      <c r="I111" s="139"/>
      <c r="J111" s="139"/>
      <c r="K111" s="54"/>
      <c r="L111" s="54"/>
      <c r="M111" s="54"/>
    </row>
    <row r="112" spans="2:15" ht="7.05" customHeight="1" thickTop="1"/>
    <row r="113" spans="2:9" ht="19.2">
      <c r="B113" s="180" t="s">
        <v>15</v>
      </c>
      <c r="C113" s="3" t="s">
        <v>60</v>
      </c>
      <c r="D113" s="141"/>
      <c r="E113" s="140"/>
      <c r="F113" s="140"/>
      <c r="G113" s="142"/>
      <c r="H113" s="142"/>
      <c r="I113" s="142"/>
    </row>
    <row r="114" spans="2:9" ht="19.2">
      <c r="B114" s="180" t="s">
        <v>15</v>
      </c>
      <c r="C114" s="3" t="s">
        <v>59</v>
      </c>
      <c r="D114" s="141"/>
      <c r="E114" s="140"/>
      <c r="F114" s="140"/>
      <c r="G114" s="143"/>
      <c r="H114" s="143"/>
      <c r="I114" s="143"/>
    </row>
  </sheetData>
  <sheetProtection sheet="1" selectLockedCells="1" autoFilter="0"/>
  <mergeCells count="213">
    <mergeCell ref="N4:O4"/>
    <mergeCell ref="C7:D7"/>
    <mergeCell ref="C99:D99"/>
    <mergeCell ref="C100:D100"/>
    <mergeCell ref="C101:D101"/>
    <mergeCell ref="C102:D102"/>
    <mergeCell ref="C103:D103"/>
    <mergeCell ref="C104:D104"/>
    <mergeCell ref="M2:N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81:D81"/>
    <mergeCell ref="C82:D82"/>
    <mergeCell ref="C83:D83"/>
    <mergeCell ref="C84:D84"/>
    <mergeCell ref="C85:D85"/>
    <mergeCell ref="C86:D86"/>
    <mergeCell ref="C89:D89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64:D64"/>
    <mergeCell ref="C65:D65"/>
    <mergeCell ref="C66:D66"/>
    <mergeCell ref="C67:D67"/>
    <mergeCell ref="C68:D68"/>
    <mergeCell ref="C69:D69"/>
    <mergeCell ref="C70:D70"/>
    <mergeCell ref="C71:D71"/>
    <mergeCell ref="C88:D88"/>
    <mergeCell ref="C87:D87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107:D107"/>
    <mergeCell ref="C4:D4"/>
    <mergeCell ref="C5:D5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E107:F107"/>
    <mergeCell ref="G107:J107"/>
    <mergeCell ref="K107:M107"/>
    <mergeCell ref="G108:J108"/>
    <mergeCell ref="K108:M108"/>
    <mergeCell ref="E18:F18"/>
    <mergeCell ref="E19:F19"/>
    <mergeCell ref="I105:J105"/>
    <mergeCell ref="E20:F20"/>
    <mergeCell ref="E21:F21"/>
    <mergeCell ref="E22:F22"/>
    <mergeCell ref="E23:F23"/>
    <mergeCell ref="E24:F24"/>
    <mergeCell ref="E34:F34"/>
    <mergeCell ref="E35:F35"/>
    <mergeCell ref="E36:F36"/>
    <mergeCell ref="E31:F31"/>
    <mergeCell ref="E32:F32"/>
    <mergeCell ref="E33:F33"/>
    <mergeCell ref="E41:F41"/>
    <mergeCell ref="E42:F42"/>
    <mergeCell ref="E43:F43"/>
    <mergeCell ref="E44:F44"/>
    <mergeCell ref="E45:F45"/>
    <mergeCell ref="F2:G2"/>
    <mergeCell ref="J2:K2"/>
    <mergeCell ref="E4:F4"/>
    <mergeCell ref="E5:F5"/>
    <mergeCell ref="E6:F6"/>
    <mergeCell ref="E7:F7"/>
    <mergeCell ref="E28:F28"/>
    <mergeCell ref="E29:F29"/>
    <mergeCell ref="E30:F30"/>
    <mergeCell ref="E25:F25"/>
    <mergeCell ref="E26:F26"/>
    <mergeCell ref="E27:F27"/>
    <mergeCell ref="E13:F13"/>
    <mergeCell ref="E14:F14"/>
    <mergeCell ref="E15:F15"/>
    <mergeCell ref="E16:F16"/>
    <mergeCell ref="E17:F17"/>
    <mergeCell ref="E8:F8"/>
    <mergeCell ref="E9:F9"/>
    <mergeCell ref="E10:F10"/>
    <mergeCell ref="E11:F11"/>
    <mergeCell ref="E12:F12"/>
    <mergeCell ref="E56:F56"/>
    <mergeCell ref="E57:F57"/>
    <mergeCell ref="E58:F58"/>
    <mergeCell ref="E59:F59"/>
    <mergeCell ref="E60:F60"/>
    <mergeCell ref="E61:F61"/>
    <mergeCell ref="E37:F37"/>
    <mergeCell ref="E38:F38"/>
    <mergeCell ref="E39:F39"/>
    <mergeCell ref="E40:F40"/>
    <mergeCell ref="E51:F51"/>
    <mergeCell ref="E52:F52"/>
    <mergeCell ref="E53:F53"/>
    <mergeCell ref="E54:F54"/>
    <mergeCell ref="E55:F55"/>
    <mergeCell ref="E46:F46"/>
    <mergeCell ref="E47:F47"/>
    <mergeCell ref="E48:F48"/>
    <mergeCell ref="E49:F49"/>
    <mergeCell ref="E50:F50"/>
    <mergeCell ref="E92:F92"/>
    <mergeCell ref="E93:F93"/>
    <mergeCell ref="E94:F94"/>
    <mergeCell ref="E95:F95"/>
    <mergeCell ref="E62:F62"/>
    <mergeCell ref="E63:F63"/>
    <mergeCell ref="E64:F64"/>
    <mergeCell ref="E65:F65"/>
    <mergeCell ref="E76:F76"/>
    <mergeCell ref="E71:F71"/>
    <mergeCell ref="E72:F72"/>
    <mergeCell ref="E73:F73"/>
    <mergeCell ref="E74:F74"/>
    <mergeCell ref="E75:F75"/>
    <mergeCell ref="E66:F66"/>
    <mergeCell ref="E67:F67"/>
    <mergeCell ref="E68:F68"/>
    <mergeCell ref="E69:F69"/>
    <mergeCell ref="E70:F70"/>
    <mergeCell ref="E101:F101"/>
    <mergeCell ref="E102:F102"/>
    <mergeCell ref="E103:F103"/>
    <mergeCell ref="E104:F104"/>
    <mergeCell ref="E77:F77"/>
    <mergeCell ref="E78:F78"/>
    <mergeCell ref="E79:F79"/>
    <mergeCell ref="E80:F80"/>
    <mergeCell ref="E86:F86"/>
    <mergeCell ref="E87:F87"/>
    <mergeCell ref="E88:F88"/>
    <mergeCell ref="E89:F89"/>
    <mergeCell ref="E90:F90"/>
    <mergeCell ref="E81:F81"/>
    <mergeCell ref="E82:F82"/>
    <mergeCell ref="E83:F83"/>
    <mergeCell ref="E84:F84"/>
    <mergeCell ref="E85:F85"/>
    <mergeCell ref="E96:F96"/>
    <mergeCell ref="E97:F97"/>
    <mergeCell ref="E98:F98"/>
    <mergeCell ref="E99:F99"/>
    <mergeCell ref="E100:F100"/>
    <mergeCell ref="E91:F91"/>
  </mergeCells>
  <phoneticPr fontId="1"/>
  <conditionalFormatting sqref="C108:F111">
    <cfRule type="containsBlanks" dxfId="14" priority="12">
      <formula>LEN(TRIM(C108))=0</formula>
    </cfRule>
  </conditionalFormatting>
  <conditionalFormatting sqref="F2 J2">
    <cfRule type="containsBlanks" dxfId="13" priority="4">
      <formula>LEN(TRIM(F2))=0</formula>
    </cfRule>
  </conditionalFormatting>
  <conditionalFormatting sqref="K108">
    <cfRule type="containsBlanks" dxfId="12" priority="1">
      <formula>LEN(TRIM(K108))=0</formula>
    </cfRule>
  </conditionalFormatting>
  <dataValidations count="4">
    <dataValidation type="list" allowBlank="1" showInputMessage="1" showErrorMessage="1" sqref="I5:J104" xr:uid="{2B90BA62-38A5-4515-A7A8-950DDF942B46}">
      <formula1>"5,4,3,2,1,　,"</formula1>
    </dataValidation>
    <dataValidation type="list" allowBlank="1" showInputMessage="1" showErrorMessage="1" sqref="K5:K104 G5:H104" xr:uid="{C227501D-22C0-413F-A7E7-20EE3ADFFA87}">
      <formula1>"○,×"</formula1>
    </dataValidation>
    <dataValidation type="list" allowBlank="1" showInputMessage="1" showErrorMessage="1" sqref="N5:O104" xr:uid="{2BBD6FAF-DF28-4754-B4A2-8A21AC861E1D}">
      <formula1>"①,②,③,④,⑤,⑥,⑦,⑧,　,"</formula1>
    </dataValidation>
    <dataValidation type="list" allowBlank="1" showInputMessage="1" showErrorMessage="1" sqref="C108:C111 E108:E111" xr:uid="{82EC009C-08DD-4278-B0EB-7EC280066278}">
      <formula1>"①,②,③,④,⑤,⑥,⑦,⑧"</formula1>
    </dataValidation>
  </dataValidations>
  <printOptions horizontalCentered="1"/>
  <pageMargins left="0.78740157480314965" right="0.23622047244094491" top="0.47244094488188981" bottom="0.39370078740157483" header="0.31496062992125984" footer="0.31496062992125984"/>
  <pageSetup paperSize="9" scale="7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810A-AAD9-4CAD-A3A1-EB64E072BEE4}">
  <sheetPr codeName="Sheet4">
    <tabColor rgb="FFFFFF00"/>
  </sheetPr>
  <dimension ref="B1:O114"/>
  <sheetViews>
    <sheetView showGridLines="0" zoomScale="86" zoomScaleNormal="86" workbookViewId="0">
      <pane xSplit="4" ySplit="4" topLeftCell="E5" activePane="bottomRight" state="frozen"/>
      <selection activeCell="I9" sqref="I9"/>
      <selection pane="topRight" activeCell="I9" sqref="I9"/>
      <selection pane="bottomLeft" activeCell="I9" sqref="I9"/>
      <selection pane="bottomRight" activeCell="A115" sqref="A115"/>
    </sheetView>
  </sheetViews>
  <sheetFormatPr defaultColWidth="8.77734375" defaultRowHeight="17.399999999999999" outlineLevelRow="1"/>
  <cols>
    <col min="1" max="1" width="0.77734375" style="131" customWidth="1"/>
    <col min="2" max="2" width="6.33203125" style="131" customWidth="1"/>
    <col min="3" max="3" width="8.109375" style="131" customWidth="1"/>
    <col min="4" max="4" width="29.44140625" style="131" customWidth="1"/>
    <col min="5" max="5" width="8.109375" style="131" customWidth="1"/>
    <col min="6" max="6" width="29.44140625" style="131" customWidth="1"/>
    <col min="7" max="14" width="9.44140625" style="131" customWidth="1"/>
    <col min="15" max="16384" width="8.77734375" style="131"/>
  </cols>
  <sheetData>
    <row r="1" spans="2:15" ht="4.2" customHeight="1"/>
    <row r="2" spans="2:15" s="154" customFormat="1" ht="34.200000000000003" customHeight="1">
      <c r="B2" s="146">
        <v>4</v>
      </c>
      <c r="C2" s="147" t="s">
        <v>74</v>
      </c>
      <c r="D2" s="148" t="s">
        <v>75</v>
      </c>
      <c r="E2" s="149" t="s">
        <v>54</v>
      </c>
      <c r="F2" s="310" t="str">
        <f>IF(BadgeTest_report!C13="","",BadgeTest_report!C13)</f>
        <v/>
      </c>
      <c r="G2" s="310"/>
      <c r="H2" s="150"/>
      <c r="I2" s="151" t="s">
        <v>38</v>
      </c>
      <c r="J2" s="287" t="str">
        <f>IF(BadgeTest_report!C11="","",BadgeTest_report!C11)</f>
        <v/>
      </c>
      <c r="K2" s="288"/>
      <c r="M2" s="309" t="s">
        <v>27</v>
      </c>
      <c r="N2" s="309"/>
    </row>
    <row r="3" spans="2:15" s="154" customFormat="1" ht="6" customHeight="1">
      <c r="B3" s="156"/>
      <c r="C3" s="156"/>
      <c r="D3" s="157"/>
      <c r="E3" s="157"/>
      <c r="F3" s="157"/>
      <c r="G3" s="158"/>
      <c r="H3" s="159"/>
      <c r="I3" s="160"/>
      <c r="J3" s="152"/>
      <c r="K3" s="153"/>
      <c r="L3" s="161"/>
      <c r="M3" s="155"/>
    </row>
    <row r="4" spans="2:15" s="154" customFormat="1" ht="40.799999999999997" customHeight="1" thickBot="1">
      <c r="B4" s="162"/>
      <c r="C4" s="289" t="s">
        <v>45</v>
      </c>
      <c r="D4" s="292"/>
      <c r="E4" s="289" t="s">
        <v>46</v>
      </c>
      <c r="F4" s="290"/>
      <c r="G4" s="163" t="s">
        <v>26</v>
      </c>
      <c r="H4" s="164" t="s">
        <v>25</v>
      </c>
      <c r="I4" s="163" t="s">
        <v>50</v>
      </c>
      <c r="J4" s="163" t="s">
        <v>49</v>
      </c>
      <c r="K4" s="163" t="s">
        <v>51</v>
      </c>
      <c r="L4" s="163" t="s">
        <v>48</v>
      </c>
      <c r="M4" s="165" t="s">
        <v>52</v>
      </c>
      <c r="N4" s="311" t="s">
        <v>57</v>
      </c>
      <c r="O4" s="312"/>
    </row>
    <row r="5" spans="2:15" ht="28.2" customHeight="1">
      <c r="B5" s="166" cm="1">
        <f t="array" ref="B5:B104">_xlfn.SEQUENCE(100)</f>
        <v>1</v>
      </c>
      <c r="C5" s="302"/>
      <c r="D5" s="303"/>
      <c r="E5" s="291"/>
      <c r="F5" s="291"/>
      <c r="G5" s="67"/>
      <c r="H5" s="67"/>
      <c r="I5" s="67"/>
      <c r="J5" s="67"/>
      <c r="K5" s="67"/>
      <c r="L5" s="124"/>
      <c r="M5" s="125"/>
      <c r="N5" s="72" t="s">
        <v>61</v>
      </c>
      <c r="O5" s="126"/>
    </row>
    <row r="6" spans="2:15" ht="28.2" customHeight="1">
      <c r="B6" s="166">
        <v>2</v>
      </c>
      <c r="C6" s="304"/>
      <c r="D6" s="305"/>
      <c r="E6" s="284"/>
      <c r="F6" s="284"/>
      <c r="G6" s="1"/>
      <c r="H6" s="1"/>
      <c r="I6" s="1"/>
      <c r="J6" s="1"/>
      <c r="K6" s="1"/>
      <c r="L6" s="127"/>
      <c r="M6" s="128"/>
      <c r="N6" s="73"/>
      <c r="O6" s="129"/>
    </row>
    <row r="7" spans="2:15" ht="28.2" customHeight="1">
      <c r="B7" s="166">
        <v>3</v>
      </c>
      <c r="C7" s="304"/>
      <c r="D7" s="305"/>
      <c r="E7" s="284"/>
      <c r="F7" s="284"/>
      <c r="G7" s="1"/>
      <c r="H7" s="1"/>
      <c r="I7" s="1"/>
      <c r="J7" s="1"/>
      <c r="K7" s="1"/>
      <c r="L7" s="127"/>
      <c r="M7" s="128"/>
      <c r="N7" s="73"/>
      <c r="O7" s="129"/>
    </row>
    <row r="8" spans="2:15" ht="28.2" customHeight="1">
      <c r="B8" s="166">
        <v>4</v>
      </c>
      <c r="C8" s="304"/>
      <c r="D8" s="305"/>
      <c r="E8" s="284"/>
      <c r="F8" s="284"/>
      <c r="G8" s="1"/>
      <c r="H8" s="1"/>
      <c r="I8" s="1"/>
      <c r="J8" s="1"/>
      <c r="K8" s="1"/>
      <c r="L8" s="127"/>
      <c r="M8" s="128"/>
      <c r="N8" s="73"/>
      <c r="O8" s="129"/>
    </row>
    <row r="9" spans="2:15" ht="28.2" customHeight="1">
      <c r="B9" s="166">
        <v>5</v>
      </c>
      <c r="C9" s="304"/>
      <c r="D9" s="305"/>
      <c r="E9" s="284"/>
      <c r="F9" s="284"/>
      <c r="G9" s="1"/>
      <c r="H9" s="1"/>
      <c r="I9" s="1"/>
      <c r="J9" s="1"/>
      <c r="K9" s="1"/>
      <c r="L9" s="130"/>
      <c r="M9" s="128"/>
      <c r="N9" s="73"/>
      <c r="O9" s="129"/>
    </row>
    <row r="10" spans="2:15" ht="28.2" customHeight="1">
      <c r="B10" s="166">
        <v>6</v>
      </c>
      <c r="C10" s="304"/>
      <c r="D10" s="305"/>
      <c r="E10" s="284"/>
      <c r="F10" s="284"/>
      <c r="G10" s="1"/>
      <c r="H10" s="1"/>
      <c r="I10" s="1"/>
      <c r="J10" s="1"/>
      <c r="K10" s="1"/>
      <c r="L10" s="130"/>
      <c r="M10" s="128"/>
      <c r="N10" s="73"/>
      <c r="O10" s="129"/>
    </row>
    <row r="11" spans="2:15" ht="28.2" customHeight="1">
      <c r="B11" s="166">
        <v>7</v>
      </c>
      <c r="C11" s="304"/>
      <c r="D11" s="305"/>
      <c r="E11" s="284"/>
      <c r="F11" s="284"/>
      <c r="G11" s="1"/>
      <c r="H11" s="1"/>
      <c r="I11" s="1"/>
      <c r="J11" s="1"/>
      <c r="K11" s="1"/>
      <c r="L11" s="130"/>
      <c r="M11" s="128"/>
      <c r="N11" s="73"/>
      <c r="O11" s="129"/>
    </row>
    <row r="12" spans="2:15" ht="28.2" customHeight="1">
      <c r="B12" s="166">
        <v>8</v>
      </c>
      <c r="C12" s="304"/>
      <c r="D12" s="305"/>
      <c r="E12" s="284"/>
      <c r="F12" s="284"/>
      <c r="G12" s="1"/>
      <c r="H12" s="1"/>
      <c r="I12" s="1"/>
      <c r="J12" s="1"/>
      <c r="K12" s="1"/>
      <c r="L12" s="130"/>
      <c r="M12" s="128"/>
      <c r="N12" s="73"/>
      <c r="O12" s="129"/>
    </row>
    <row r="13" spans="2:15" ht="28.2" customHeight="1">
      <c r="B13" s="166">
        <v>9</v>
      </c>
      <c r="C13" s="304"/>
      <c r="D13" s="305"/>
      <c r="E13" s="284"/>
      <c r="F13" s="284"/>
      <c r="G13" s="1"/>
      <c r="H13" s="1"/>
      <c r="I13" s="1"/>
      <c r="J13" s="1"/>
      <c r="K13" s="1"/>
      <c r="L13" s="130"/>
      <c r="M13" s="128"/>
      <c r="N13" s="73"/>
      <c r="O13" s="129"/>
    </row>
    <row r="14" spans="2:15" ht="28.2" customHeight="1">
      <c r="B14" s="166">
        <v>10</v>
      </c>
      <c r="C14" s="304"/>
      <c r="D14" s="305"/>
      <c r="E14" s="284"/>
      <c r="F14" s="284"/>
      <c r="G14" s="1"/>
      <c r="H14" s="1"/>
      <c r="I14" s="1"/>
      <c r="J14" s="1"/>
      <c r="K14" s="1"/>
      <c r="L14" s="130"/>
      <c r="M14" s="128"/>
      <c r="N14" s="73"/>
      <c r="O14" s="129"/>
    </row>
    <row r="15" spans="2:15" ht="28.2" customHeight="1">
      <c r="B15" s="166">
        <v>11</v>
      </c>
      <c r="C15" s="304"/>
      <c r="D15" s="305"/>
      <c r="E15" s="284"/>
      <c r="F15" s="284"/>
      <c r="G15" s="1"/>
      <c r="H15" s="1"/>
      <c r="I15" s="1"/>
      <c r="J15" s="1"/>
      <c r="K15" s="1"/>
      <c r="L15" s="130"/>
      <c r="M15" s="128"/>
      <c r="N15" s="73"/>
      <c r="O15" s="129"/>
    </row>
    <row r="16" spans="2:15" ht="28.2" customHeight="1">
      <c r="B16" s="166">
        <v>12</v>
      </c>
      <c r="C16" s="304"/>
      <c r="D16" s="305"/>
      <c r="E16" s="284"/>
      <c r="F16" s="284"/>
      <c r="G16" s="1"/>
      <c r="H16" s="1"/>
      <c r="I16" s="1"/>
      <c r="J16" s="1"/>
      <c r="K16" s="1"/>
      <c r="L16" s="130"/>
      <c r="M16" s="128"/>
      <c r="N16" s="73"/>
      <c r="O16" s="129"/>
    </row>
    <row r="17" spans="2:15" ht="28.2" customHeight="1">
      <c r="B17" s="166">
        <v>13</v>
      </c>
      <c r="C17" s="304"/>
      <c r="D17" s="305"/>
      <c r="E17" s="284"/>
      <c r="F17" s="284"/>
      <c r="G17" s="1"/>
      <c r="H17" s="1"/>
      <c r="I17" s="1"/>
      <c r="J17" s="1"/>
      <c r="K17" s="1"/>
      <c r="L17" s="130"/>
      <c r="M17" s="128"/>
      <c r="N17" s="73"/>
      <c r="O17" s="129"/>
    </row>
    <row r="18" spans="2:15" ht="28.2" customHeight="1">
      <c r="B18" s="166">
        <v>14</v>
      </c>
      <c r="C18" s="304"/>
      <c r="D18" s="305"/>
      <c r="E18" s="284"/>
      <c r="F18" s="284"/>
      <c r="G18" s="1"/>
      <c r="H18" s="1"/>
      <c r="I18" s="1"/>
      <c r="J18" s="1"/>
      <c r="K18" s="1"/>
      <c r="L18" s="130"/>
      <c r="M18" s="128"/>
      <c r="N18" s="73"/>
      <c r="O18" s="129"/>
    </row>
    <row r="19" spans="2:15" ht="28.2" customHeight="1">
      <c r="B19" s="166">
        <v>15</v>
      </c>
      <c r="C19" s="304"/>
      <c r="D19" s="305"/>
      <c r="E19" s="284"/>
      <c r="F19" s="284"/>
      <c r="G19" s="1"/>
      <c r="H19" s="1"/>
      <c r="I19" s="1"/>
      <c r="J19" s="1"/>
      <c r="K19" s="1"/>
      <c r="L19" s="130"/>
      <c r="M19" s="127"/>
      <c r="N19" s="73"/>
      <c r="O19" s="129"/>
    </row>
    <row r="20" spans="2:15" ht="28.2" hidden="1" customHeight="1" outlineLevel="1">
      <c r="B20" s="132">
        <v>16</v>
      </c>
      <c r="C20" s="304"/>
      <c r="D20" s="305"/>
      <c r="E20" s="284"/>
      <c r="F20" s="284"/>
      <c r="G20" s="1"/>
      <c r="H20" s="1"/>
      <c r="I20" s="1"/>
      <c r="J20" s="1"/>
      <c r="K20" s="1"/>
      <c r="L20" s="130"/>
      <c r="M20" s="127"/>
      <c r="N20" s="73"/>
      <c r="O20" s="129"/>
    </row>
    <row r="21" spans="2:15" ht="28.2" hidden="1" customHeight="1" outlineLevel="1">
      <c r="B21" s="132">
        <v>17</v>
      </c>
      <c r="C21" s="304"/>
      <c r="D21" s="305"/>
      <c r="E21" s="284"/>
      <c r="F21" s="284"/>
      <c r="G21" s="1"/>
      <c r="H21" s="1"/>
      <c r="I21" s="1"/>
      <c r="J21" s="1"/>
      <c r="K21" s="1"/>
      <c r="L21" s="130"/>
      <c r="M21" s="127"/>
      <c r="N21" s="73"/>
      <c r="O21" s="129"/>
    </row>
    <row r="22" spans="2:15" ht="28.2" hidden="1" customHeight="1" outlineLevel="1">
      <c r="B22" s="132">
        <v>18</v>
      </c>
      <c r="C22" s="304"/>
      <c r="D22" s="305"/>
      <c r="E22" s="284"/>
      <c r="F22" s="284"/>
      <c r="G22" s="1"/>
      <c r="H22" s="1"/>
      <c r="I22" s="1"/>
      <c r="J22" s="1"/>
      <c r="K22" s="1"/>
      <c r="L22" s="130"/>
      <c r="M22" s="127"/>
      <c r="N22" s="73"/>
      <c r="O22" s="129"/>
    </row>
    <row r="23" spans="2:15" ht="28.2" hidden="1" customHeight="1" outlineLevel="1">
      <c r="B23" s="132">
        <v>19</v>
      </c>
      <c r="C23" s="304"/>
      <c r="D23" s="305"/>
      <c r="E23" s="284"/>
      <c r="F23" s="284"/>
      <c r="G23" s="1"/>
      <c r="H23" s="1"/>
      <c r="I23" s="1"/>
      <c r="J23" s="1"/>
      <c r="K23" s="1"/>
      <c r="L23" s="130"/>
      <c r="M23" s="127"/>
      <c r="N23" s="73"/>
      <c r="O23" s="129"/>
    </row>
    <row r="24" spans="2:15" ht="28.2" hidden="1" customHeight="1" outlineLevel="1">
      <c r="B24" s="132">
        <v>20</v>
      </c>
      <c r="C24" s="304"/>
      <c r="D24" s="305"/>
      <c r="E24" s="284"/>
      <c r="F24" s="284"/>
      <c r="G24" s="1"/>
      <c r="H24" s="1"/>
      <c r="I24" s="1"/>
      <c r="J24" s="1"/>
      <c r="K24" s="1"/>
      <c r="L24" s="130"/>
      <c r="M24" s="127"/>
      <c r="N24" s="73"/>
      <c r="O24" s="129"/>
    </row>
    <row r="25" spans="2:15" ht="28.2" hidden="1" customHeight="1" outlineLevel="1">
      <c r="B25" s="132">
        <v>21</v>
      </c>
      <c r="C25" s="304"/>
      <c r="D25" s="305"/>
      <c r="E25" s="284"/>
      <c r="F25" s="284"/>
      <c r="G25" s="1"/>
      <c r="H25" s="1"/>
      <c r="I25" s="1"/>
      <c r="J25" s="1"/>
      <c r="K25" s="1"/>
      <c r="L25" s="130"/>
      <c r="M25" s="127"/>
      <c r="N25" s="73"/>
      <c r="O25" s="129"/>
    </row>
    <row r="26" spans="2:15" ht="28.2" hidden="1" customHeight="1" outlineLevel="1">
      <c r="B26" s="132">
        <v>22</v>
      </c>
      <c r="C26" s="304"/>
      <c r="D26" s="305"/>
      <c r="E26" s="284"/>
      <c r="F26" s="284"/>
      <c r="G26" s="1"/>
      <c r="H26" s="1"/>
      <c r="I26" s="1"/>
      <c r="J26" s="1"/>
      <c r="K26" s="1"/>
      <c r="L26" s="130"/>
      <c r="M26" s="127"/>
      <c r="N26" s="73"/>
      <c r="O26" s="129"/>
    </row>
    <row r="27" spans="2:15" ht="28.2" hidden="1" customHeight="1" outlineLevel="1">
      <c r="B27" s="132">
        <v>23</v>
      </c>
      <c r="C27" s="304"/>
      <c r="D27" s="305"/>
      <c r="E27" s="284"/>
      <c r="F27" s="284"/>
      <c r="G27" s="1"/>
      <c r="H27" s="1"/>
      <c r="I27" s="1"/>
      <c r="J27" s="1"/>
      <c r="K27" s="1"/>
      <c r="L27" s="130"/>
      <c r="M27" s="127"/>
      <c r="N27" s="73"/>
      <c r="O27" s="129"/>
    </row>
    <row r="28" spans="2:15" ht="28.2" hidden="1" customHeight="1" outlineLevel="1">
      <c r="B28" s="132">
        <v>24</v>
      </c>
      <c r="C28" s="304"/>
      <c r="D28" s="305"/>
      <c r="E28" s="284"/>
      <c r="F28" s="284"/>
      <c r="G28" s="1"/>
      <c r="H28" s="1"/>
      <c r="I28" s="1"/>
      <c r="J28" s="1"/>
      <c r="K28" s="1"/>
      <c r="L28" s="130"/>
      <c r="M28" s="127"/>
      <c r="N28" s="73"/>
      <c r="O28" s="129"/>
    </row>
    <row r="29" spans="2:15" ht="28.2" hidden="1" customHeight="1" outlineLevel="1">
      <c r="B29" s="132">
        <v>25</v>
      </c>
      <c r="C29" s="304"/>
      <c r="D29" s="305"/>
      <c r="E29" s="284"/>
      <c r="F29" s="284"/>
      <c r="G29" s="1"/>
      <c r="H29" s="1"/>
      <c r="I29" s="1"/>
      <c r="J29" s="1"/>
      <c r="K29" s="1"/>
      <c r="L29" s="130"/>
      <c r="M29" s="127"/>
      <c r="N29" s="73"/>
      <c r="O29" s="129"/>
    </row>
    <row r="30" spans="2:15" ht="28.2" hidden="1" customHeight="1" outlineLevel="1">
      <c r="B30" s="132">
        <v>26</v>
      </c>
      <c r="C30" s="304"/>
      <c r="D30" s="305"/>
      <c r="E30" s="284"/>
      <c r="F30" s="284"/>
      <c r="G30" s="1"/>
      <c r="H30" s="1"/>
      <c r="I30" s="1"/>
      <c r="J30" s="1"/>
      <c r="K30" s="1"/>
      <c r="L30" s="130"/>
      <c r="M30" s="127"/>
      <c r="N30" s="73"/>
      <c r="O30" s="129"/>
    </row>
    <row r="31" spans="2:15" ht="28.2" hidden="1" customHeight="1" outlineLevel="1">
      <c r="B31" s="132">
        <v>27</v>
      </c>
      <c r="C31" s="304"/>
      <c r="D31" s="305"/>
      <c r="E31" s="284"/>
      <c r="F31" s="284"/>
      <c r="G31" s="1"/>
      <c r="H31" s="1"/>
      <c r="I31" s="1"/>
      <c r="J31" s="1"/>
      <c r="K31" s="1"/>
      <c r="L31" s="130"/>
      <c r="M31" s="127"/>
      <c r="N31" s="73"/>
      <c r="O31" s="129"/>
    </row>
    <row r="32" spans="2:15" ht="28.2" hidden="1" customHeight="1" outlineLevel="1">
      <c r="B32" s="132">
        <v>28</v>
      </c>
      <c r="C32" s="304"/>
      <c r="D32" s="305"/>
      <c r="E32" s="284"/>
      <c r="F32" s="284"/>
      <c r="G32" s="1"/>
      <c r="H32" s="1"/>
      <c r="I32" s="1"/>
      <c r="J32" s="1"/>
      <c r="K32" s="1"/>
      <c r="L32" s="130"/>
      <c r="M32" s="127"/>
      <c r="N32" s="73"/>
      <c r="O32" s="129"/>
    </row>
    <row r="33" spans="2:15" ht="28.2" hidden="1" customHeight="1" outlineLevel="1">
      <c r="B33" s="132">
        <v>29</v>
      </c>
      <c r="C33" s="304"/>
      <c r="D33" s="305"/>
      <c r="E33" s="284"/>
      <c r="F33" s="284"/>
      <c r="G33" s="1"/>
      <c r="H33" s="1"/>
      <c r="I33" s="1"/>
      <c r="J33" s="1"/>
      <c r="K33" s="1"/>
      <c r="L33" s="130"/>
      <c r="M33" s="127"/>
      <c r="N33" s="73"/>
      <c r="O33" s="129"/>
    </row>
    <row r="34" spans="2:15" ht="28.2" hidden="1" customHeight="1" outlineLevel="1">
      <c r="B34" s="132">
        <v>30</v>
      </c>
      <c r="C34" s="304"/>
      <c r="D34" s="305"/>
      <c r="E34" s="284"/>
      <c r="F34" s="284"/>
      <c r="G34" s="1"/>
      <c r="H34" s="1"/>
      <c r="I34" s="1"/>
      <c r="J34" s="1"/>
      <c r="K34" s="1"/>
      <c r="L34" s="130"/>
      <c r="M34" s="127"/>
      <c r="N34" s="73"/>
      <c r="O34" s="129"/>
    </row>
    <row r="35" spans="2:15" ht="28.2" hidden="1" customHeight="1" outlineLevel="1">
      <c r="B35" s="132">
        <v>31</v>
      </c>
      <c r="C35" s="304"/>
      <c r="D35" s="305"/>
      <c r="E35" s="284"/>
      <c r="F35" s="284"/>
      <c r="G35" s="1"/>
      <c r="H35" s="1"/>
      <c r="I35" s="1"/>
      <c r="J35" s="1"/>
      <c r="K35" s="1"/>
      <c r="L35" s="130"/>
      <c r="M35" s="127"/>
      <c r="N35" s="73"/>
      <c r="O35" s="129"/>
    </row>
    <row r="36" spans="2:15" ht="28.2" hidden="1" customHeight="1" outlineLevel="1">
      <c r="B36" s="132">
        <v>32</v>
      </c>
      <c r="C36" s="304"/>
      <c r="D36" s="305"/>
      <c r="E36" s="284"/>
      <c r="F36" s="284"/>
      <c r="G36" s="1"/>
      <c r="H36" s="1"/>
      <c r="I36" s="1"/>
      <c r="J36" s="1"/>
      <c r="K36" s="1"/>
      <c r="L36" s="130"/>
      <c r="M36" s="127"/>
      <c r="N36" s="73"/>
      <c r="O36" s="129"/>
    </row>
    <row r="37" spans="2:15" ht="28.2" hidden="1" customHeight="1" outlineLevel="1">
      <c r="B37" s="132">
        <v>33</v>
      </c>
      <c r="C37" s="304"/>
      <c r="D37" s="305"/>
      <c r="E37" s="284"/>
      <c r="F37" s="284"/>
      <c r="G37" s="1"/>
      <c r="H37" s="1"/>
      <c r="I37" s="1"/>
      <c r="J37" s="1"/>
      <c r="K37" s="1"/>
      <c r="L37" s="130"/>
      <c r="M37" s="127"/>
      <c r="N37" s="73"/>
      <c r="O37" s="129"/>
    </row>
    <row r="38" spans="2:15" ht="28.2" hidden="1" customHeight="1" outlineLevel="1">
      <c r="B38" s="132">
        <v>34</v>
      </c>
      <c r="C38" s="304"/>
      <c r="D38" s="305"/>
      <c r="E38" s="284"/>
      <c r="F38" s="284"/>
      <c r="G38" s="1"/>
      <c r="H38" s="1"/>
      <c r="I38" s="1"/>
      <c r="J38" s="1"/>
      <c r="K38" s="1"/>
      <c r="L38" s="130"/>
      <c r="M38" s="127"/>
      <c r="N38" s="73"/>
      <c r="O38" s="129"/>
    </row>
    <row r="39" spans="2:15" ht="28.2" hidden="1" customHeight="1" outlineLevel="1">
      <c r="B39" s="132">
        <v>35</v>
      </c>
      <c r="C39" s="304"/>
      <c r="D39" s="305"/>
      <c r="E39" s="284"/>
      <c r="F39" s="284"/>
      <c r="G39" s="1"/>
      <c r="H39" s="1"/>
      <c r="I39" s="1"/>
      <c r="J39" s="1"/>
      <c r="K39" s="1"/>
      <c r="L39" s="130"/>
      <c r="M39" s="127"/>
      <c r="N39" s="73"/>
      <c r="O39" s="129"/>
    </row>
    <row r="40" spans="2:15" ht="28.2" hidden="1" customHeight="1" outlineLevel="1">
      <c r="B40" s="132">
        <v>36</v>
      </c>
      <c r="C40" s="304"/>
      <c r="D40" s="305"/>
      <c r="E40" s="284"/>
      <c r="F40" s="284"/>
      <c r="G40" s="1"/>
      <c r="H40" s="1"/>
      <c r="I40" s="1"/>
      <c r="J40" s="1"/>
      <c r="K40" s="1"/>
      <c r="L40" s="130"/>
      <c r="M40" s="127"/>
      <c r="N40" s="73"/>
      <c r="O40" s="129"/>
    </row>
    <row r="41" spans="2:15" ht="28.2" hidden="1" customHeight="1" outlineLevel="1">
      <c r="B41" s="132">
        <v>37</v>
      </c>
      <c r="C41" s="304"/>
      <c r="D41" s="305"/>
      <c r="E41" s="284"/>
      <c r="F41" s="284"/>
      <c r="G41" s="1"/>
      <c r="H41" s="1"/>
      <c r="I41" s="1"/>
      <c r="J41" s="1"/>
      <c r="K41" s="1"/>
      <c r="L41" s="130"/>
      <c r="M41" s="127"/>
      <c r="N41" s="73"/>
      <c r="O41" s="129"/>
    </row>
    <row r="42" spans="2:15" ht="28.2" hidden="1" customHeight="1" outlineLevel="1">
      <c r="B42" s="132">
        <v>38</v>
      </c>
      <c r="C42" s="304"/>
      <c r="D42" s="305"/>
      <c r="E42" s="284"/>
      <c r="F42" s="284"/>
      <c r="G42" s="1"/>
      <c r="H42" s="1"/>
      <c r="I42" s="1"/>
      <c r="J42" s="1"/>
      <c r="K42" s="1"/>
      <c r="L42" s="130"/>
      <c r="M42" s="127"/>
      <c r="N42" s="73"/>
      <c r="O42" s="129"/>
    </row>
    <row r="43" spans="2:15" ht="28.2" hidden="1" customHeight="1" outlineLevel="1">
      <c r="B43" s="132">
        <v>39</v>
      </c>
      <c r="C43" s="304"/>
      <c r="D43" s="305"/>
      <c r="E43" s="284"/>
      <c r="F43" s="284"/>
      <c r="G43" s="1"/>
      <c r="H43" s="1"/>
      <c r="I43" s="1"/>
      <c r="J43" s="1"/>
      <c r="K43" s="1"/>
      <c r="L43" s="130"/>
      <c r="M43" s="127"/>
      <c r="N43" s="73"/>
      <c r="O43" s="129"/>
    </row>
    <row r="44" spans="2:15" ht="28.2" hidden="1" customHeight="1" outlineLevel="1">
      <c r="B44" s="132">
        <v>40</v>
      </c>
      <c r="C44" s="304"/>
      <c r="D44" s="305"/>
      <c r="E44" s="284"/>
      <c r="F44" s="284"/>
      <c r="G44" s="1"/>
      <c r="H44" s="1"/>
      <c r="I44" s="1"/>
      <c r="J44" s="1"/>
      <c r="K44" s="1"/>
      <c r="L44" s="130"/>
      <c r="M44" s="127"/>
      <c r="N44" s="73"/>
      <c r="O44" s="129"/>
    </row>
    <row r="45" spans="2:15" ht="28.2" hidden="1" customHeight="1" outlineLevel="1">
      <c r="B45" s="132">
        <v>41</v>
      </c>
      <c r="C45" s="304"/>
      <c r="D45" s="305"/>
      <c r="E45" s="284"/>
      <c r="F45" s="284"/>
      <c r="G45" s="1"/>
      <c r="H45" s="1"/>
      <c r="I45" s="1"/>
      <c r="J45" s="1"/>
      <c r="K45" s="1"/>
      <c r="L45" s="130"/>
      <c r="M45" s="127"/>
      <c r="N45" s="73"/>
      <c r="O45" s="129"/>
    </row>
    <row r="46" spans="2:15" ht="28.2" hidden="1" customHeight="1" outlineLevel="1">
      <c r="B46" s="132">
        <v>42</v>
      </c>
      <c r="C46" s="304"/>
      <c r="D46" s="305"/>
      <c r="E46" s="284"/>
      <c r="F46" s="284"/>
      <c r="G46" s="1"/>
      <c r="H46" s="1"/>
      <c r="I46" s="1"/>
      <c r="J46" s="1"/>
      <c r="K46" s="1"/>
      <c r="L46" s="130"/>
      <c r="M46" s="127"/>
      <c r="N46" s="73"/>
      <c r="O46" s="129"/>
    </row>
    <row r="47" spans="2:15" ht="28.2" hidden="1" customHeight="1" outlineLevel="1">
      <c r="B47" s="132">
        <v>43</v>
      </c>
      <c r="C47" s="304"/>
      <c r="D47" s="305"/>
      <c r="E47" s="284"/>
      <c r="F47" s="284"/>
      <c r="G47" s="1"/>
      <c r="H47" s="1"/>
      <c r="I47" s="1"/>
      <c r="J47" s="1"/>
      <c r="K47" s="1"/>
      <c r="L47" s="130"/>
      <c r="M47" s="127"/>
      <c r="N47" s="73"/>
      <c r="O47" s="129"/>
    </row>
    <row r="48" spans="2:15" ht="28.2" hidden="1" customHeight="1" outlineLevel="1">
      <c r="B48" s="132">
        <v>44</v>
      </c>
      <c r="C48" s="304"/>
      <c r="D48" s="305"/>
      <c r="E48" s="284"/>
      <c r="F48" s="284"/>
      <c r="G48" s="1"/>
      <c r="H48" s="1"/>
      <c r="I48" s="1"/>
      <c r="J48" s="1"/>
      <c r="K48" s="1"/>
      <c r="L48" s="130"/>
      <c r="M48" s="127"/>
      <c r="N48" s="73"/>
      <c r="O48" s="129"/>
    </row>
    <row r="49" spans="2:15" ht="28.2" hidden="1" customHeight="1" outlineLevel="1">
      <c r="B49" s="132">
        <v>45</v>
      </c>
      <c r="C49" s="304"/>
      <c r="D49" s="305"/>
      <c r="E49" s="284"/>
      <c r="F49" s="284"/>
      <c r="G49" s="1"/>
      <c r="H49" s="1"/>
      <c r="I49" s="1"/>
      <c r="J49" s="1"/>
      <c r="K49" s="1"/>
      <c r="L49" s="130"/>
      <c r="M49" s="127"/>
      <c r="N49" s="73"/>
      <c r="O49" s="129"/>
    </row>
    <row r="50" spans="2:15" ht="28.2" hidden="1" customHeight="1" outlineLevel="1">
      <c r="B50" s="132">
        <v>46</v>
      </c>
      <c r="C50" s="304"/>
      <c r="D50" s="305"/>
      <c r="E50" s="284"/>
      <c r="F50" s="284"/>
      <c r="G50" s="1"/>
      <c r="H50" s="1"/>
      <c r="I50" s="1"/>
      <c r="J50" s="1"/>
      <c r="K50" s="1"/>
      <c r="L50" s="130"/>
      <c r="M50" s="127"/>
      <c r="N50" s="73"/>
      <c r="O50" s="129"/>
    </row>
    <row r="51" spans="2:15" ht="28.2" hidden="1" customHeight="1" outlineLevel="1">
      <c r="B51" s="132">
        <v>47</v>
      </c>
      <c r="C51" s="304"/>
      <c r="D51" s="305"/>
      <c r="E51" s="284"/>
      <c r="F51" s="284"/>
      <c r="G51" s="1"/>
      <c r="H51" s="1"/>
      <c r="I51" s="1"/>
      <c r="J51" s="1"/>
      <c r="K51" s="1"/>
      <c r="L51" s="130"/>
      <c r="M51" s="127"/>
      <c r="N51" s="73"/>
      <c r="O51" s="129"/>
    </row>
    <row r="52" spans="2:15" ht="28.2" hidden="1" customHeight="1" outlineLevel="1">
      <c r="B52" s="132">
        <v>48</v>
      </c>
      <c r="C52" s="304"/>
      <c r="D52" s="305"/>
      <c r="E52" s="284"/>
      <c r="F52" s="284"/>
      <c r="G52" s="1"/>
      <c r="H52" s="1"/>
      <c r="I52" s="1"/>
      <c r="J52" s="1"/>
      <c r="K52" s="1"/>
      <c r="L52" s="130"/>
      <c r="M52" s="127"/>
      <c r="N52" s="73"/>
      <c r="O52" s="129"/>
    </row>
    <row r="53" spans="2:15" ht="28.2" hidden="1" customHeight="1" outlineLevel="1">
      <c r="B53" s="132">
        <v>49</v>
      </c>
      <c r="C53" s="304"/>
      <c r="D53" s="305"/>
      <c r="E53" s="284"/>
      <c r="F53" s="284"/>
      <c r="G53" s="1"/>
      <c r="H53" s="1"/>
      <c r="I53" s="1"/>
      <c r="J53" s="1"/>
      <c r="K53" s="1"/>
      <c r="L53" s="130"/>
      <c r="M53" s="127"/>
      <c r="N53" s="73"/>
      <c r="O53" s="129"/>
    </row>
    <row r="54" spans="2:15" ht="28.2" hidden="1" customHeight="1" outlineLevel="1">
      <c r="B54" s="132">
        <v>50</v>
      </c>
      <c r="C54" s="304"/>
      <c r="D54" s="305"/>
      <c r="E54" s="284"/>
      <c r="F54" s="284"/>
      <c r="G54" s="1"/>
      <c r="H54" s="1"/>
      <c r="I54" s="1"/>
      <c r="J54" s="1"/>
      <c r="K54" s="1"/>
      <c r="L54" s="130"/>
      <c r="M54" s="127"/>
      <c r="N54" s="73"/>
      <c r="O54" s="129"/>
    </row>
    <row r="55" spans="2:15" ht="28.2" hidden="1" customHeight="1" outlineLevel="1">
      <c r="B55" s="132">
        <v>51</v>
      </c>
      <c r="C55" s="304"/>
      <c r="D55" s="305"/>
      <c r="E55" s="284"/>
      <c r="F55" s="284"/>
      <c r="G55" s="1"/>
      <c r="H55" s="1"/>
      <c r="I55" s="1"/>
      <c r="J55" s="1"/>
      <c r="K55" s="1"/>
      <c r="L55" s="130"/>
      <c r="M55" s="127"/>
      <c r="N55" s="73"/>
      <c r="O55" s="129"/>
    </row>
    <row r="56" spans="2:15" ht="28.2" hidden="1" customHeight="1" outlineLevel="1">
      <c r="B56" s="132">
        <v>52</v>
      </c>
      <c r="C56" s="304"/>
      <c r="D56" s="305"/>
      <c r="E56" s="284"/>
      <c r="F56" s="284"/>
      <c r="G56" s="1"/>
      <c r="H56" s="1"/>
      <c r="I56" s="1"/>
      <c r="J56" s="1"/>
      <c r="K56" s="1"/>
      <c r="L56" s="130"/>
      <c r="M56" s="127"/>
      <c r="N56" s="73"/>
      <c r="O56" s="129"/>
    </row>
    <row r="57" spans="2:15" ht="28.2" hidden="1" customHeight="1" outlineLevel="1">
      <c r="B57" s="132">
        <v>53</v>
      </c>
      <c r="C57" s="304"/>
      <c r="D57" s="305"/>
      <c r="E57" s="284"/>
      <c r="F57" s="284"/>
      <c r="G57" s="1"/>
      <c r="H57" s="1"/>
      <c r="I57" s="1"/>
      <c r="J57" s="1"/>
      <c r="K57" s="1"/>
      <c r="L57" s="130"/>
      <c r="M57" s="127"/>
      <c r="N57" s="73"/>
      <c r="O57" s="129"/>
    </row>
    <row r="58" spans="2:15" ht="28.2" hidden="1" customHeight="1" outlineLevel="1">
      <c r="B58" s="132">
        <v>54</v>
      </c>
      <c r="C58" s="304"/>
      <c r="D58" s="305"/>
      <c r="E58" s="284"/>
      <c r="F58" s="284"/>
      <c r="G58" s="1"/>
      <c r="H58" s="1"/>
      <c r="I58" s="1"/>
      <c r="J58" s="1"/>
      <c r="K58" s="1"/>
      <c r="L58" s="130"/>
      <c r="M58" s="127"/>
      <c r="N58" s="73"/>
      <c r="O58" s="129"/>
    </row>
    <row r="59" spans="2:15" ht="28.2" hidden="1" customHeight="1" outlineLevel="1">
      <c r="B59" s="132">
        <v>55</v>
      </c>
      <c r="C59" s="304"/>
      <c r="D59" s="305"/>
      <c r="E59" s="284"/>
      <c r="F59" s="284"/>
      <c r="G59" s="1"/>
      <c r="H59" s="1"/>
      <c r="I59" s="1"/>
      <c r="J59" s="1"/>
      <c r="K59" s="1"/>
      <c r="L59" s="130"/>
      <c r="M59" s="127"/>
      <c r="N59" s="73"/>
      <c r="O59" s="129"/>
    </row>
    <row r="60" spans="2:15" ht="28.2" hidden="1" customHeight="1" outlineLevel="1">
      <c r="B60" s="132">
        <v>56</v>
      </c>
      <c r="C60" s="304"/>
      <c r="D60" s="305"/>
      <c r="E60" s="284"/>
      <c r="F60" s="284"/>
      <c r="G60" s="1"/>
      <c r="H60" s="1"/>
      <c r="I60" s="1"/>
      <c r="J60" s="1"/>
      <c r="K60" s="1"/>
      <c r="L60" s="130"/>
      <c r="M60" s="127"/>
      <c r="N60" s="73"/>
      <c r="O60" s="129"/>
    </row>
    <row r="61" spans="2:15" ht="28.2" hidden="1" customHeight="1" outlineLevel="1">
      <c r="B61" s="132">
        <v>57</v>
      </c>
      <c r="C61" s="304"/>
      <c r="D61" s="305"/>
      <c r="E61" s="284"/>
      <c r="F61" s="284"/>
      <c r="G61" s="1"/>
      <c r="H61" s="1"/>
      <c r="I61" s="1"/>
      <c r="J61" s="1"/>
      <c r="K61" s="1"/>
      <c r="L61" s="130"/>
      <c r="M61" s="127"/>
      <c r="N61" s="73"/>
      <c r="O61" s="129"/>
    </row>
    <row r="62" spans="2:15" ht="28.2" hidden="1" customHeight="1" outlineLevel="1">
      <c r="B62" s="132">
        <v>58</v>
      </c>
      <c r="C62" s="304"/>
      <c r="D62" s="305"/>
      <c r="E62" s="284"/>
      <c r="F62" s="284"/>
      <c r="G62" s="1"/>
      <c r="H62" s="1"/>
      <c r="I62" s="1"/>
      <c r="J62" s="1"/>
      <c r="K62" s="1"/>
      <c r="L62" s="130"/>
      <c r="M62" s="127"/>
      <c r="N62" s="73"/>
      <c r="O62" s="129"/>
    </row>
    <row r="63" spans="2:15" ht="28.2" hidden="1" customHeight="1" outlineLevel="1">
      <c r="B63" s="132">
        <v>59</v>
      </c>
      <c r="C63" s="304"/>
      <c r="D63" s="305"/>
      <c r="E63" s="284"/>
      <c r="F63" s="284"/>
      <c r="G63" s="1"/>
      <c r="H63" s="1"/>
      <c r="I63" s="1"/>
      <c r="J63" s="1"/>
      <c r="K63" s="1"/>
      <c r="L63" s="130"/>
      <c r="M63" s="127"/>
      <c r="N63" s="73"/>
      <c r="O63" s="129"/>
    </row>
    <row r="64" spans="2:15" ht="28.2" hidden="1" customHeight="1" outlineLevel="1">
      <c r="B64" s="132">
        <v>60</v>
      </c>
      <c r="C64" s="304"/>
      <c r="D64" s="305"/>
      <c r="E64" s="284"/>
      <c r="F64" s="284"/>
      <c r="G64" s="1"/>
      <c r="H64" s="1"/>
      <c r="I64" s="1"/>
      <c r="J64" s="1"/>
      <c r="K64" s="1"/>
      <c r="L64" s="130"/>
      <c r="M64" s="127"/>
      <c r="N64" s="73"/>
      <c r="O64" s="129"/>
    </row>
    <row r="65" spans="2:15" ht="28.2" hidden="1" customHeight="1" outlineLevel="1">
      <c r="B65" s="132">
        <v>61</v>
      </c>
      <c r="C65" s="304"/>
      <c r="D65" s="305"/>
      <c r="E65" s="284"/>
      <c r="F65" s="284"/>
      <c r="G65" s="1"/>
      <c r="H65" s="1"/>
      <c r="I65" s="1"/>
      <c r="J65" s="1"/>
      <c r="K65" s="1"/>
      <c r="L65" s="130"/>
      <c r="M65" s="127"/>
      <c r="N65" s="73"/>
      <c r="O65" s="129"/>
    </row>
    <row r="66" spans="2:15" ht="28.2" hidden="1" customHeight="1" outlineLevel="1">
      <c r="B66" s="132">
        <v>62</v>
      </c>
      <c r="C66" s="304"/>
      <c r="D66" s="305"/>
      <c r="E66" s="284"/>
      <c r="F66" s="284"/>
      <c r="G66" s="1"/>
      <c r="H66" s="1"/>
      <c r="I66" s="1"/>
      <c r="J66" s="1"/>
      <c r="K66" s="1"/>
      <c r="L66" s="130"/>
      <c r="M66" s="127"/>
      <c r="N66" s="73"/>
      <c r="O66" s="129"/>
    </row>
    <row r="67" spans="2:15" ht="28.2" hidden="1" customHeight="1" outlineLevel="1">
      <c r="B67" s="132">
        <v>63</v>
      </c>
      <c r="C67" s="304"/>
      <c r="D67" s="305"/>
      <c r="E67" s="284"/>
      <c r="F67" s="284"/>
      <c r="G67" s="1"/>
      <c r="H67" s="1"/>
      <c r="I67" s="1"/>
      <c r="J67" s="1"/>
      <c r="K67" s="1"/>
      <c r="L67" s="130"/>
      <c r="M67" s="127"/>
      <c r="N67" s="73"/>
      <c r="O67" s="129"/>
    </row>
    <row r="68" spans="2:15" ht="28.2" hidden="1" customHeight="1" outlineLevel="1">
      <c r="B68" s="132">
        <v>64</v>
      </c>
      <c r="C68" s="304"/>
      <c r="D68" s="305"/>
      <c r="E68" s="284"/>
      <c r="F68" s="284"/>
      <c r="G68" s="1"/>
      <c r="H68" s="1"/>
      <c r="I68" s="1"/>
      <c r="J68" s="1"/>
      <c r="K68" s="1"/>
      <c r="L68" s="130"/>
      <c r="M68" s="127"/>
      <c r="N68" s="73"/>
      <c r="O68" s="129"/>
    </row>
    <row r="69" spans="2:15" ht="28.2" hidden="1" customHeight="1" outlineLevel="1">
      <c r="B69" s="132">
        <v>65</v>
      </c>
      <c r="C69" s="304"/>
      <c r="D69" s="305"/>
      <c r="E69" s="284"/>
      <c r="F69" s="284"/>
      <c r="G69" s="1"/>
      <c r="H69" s="1"/>
      <c r="I69" s="1"/>
      <c r="J69" s="1"/>
      <c r="K69" s="1"/>
      <c r="L69" s="130"/>
      <c r="M69" s="127"/>
      <c r="N69" s="73"/>
      <c r="O69" s="129"/>
    </row>
    <row r="70" spans="2:15" ht="28.2" hidden="1" customHeight="1" outlineLevel="1">
      <c r="B70" s="132">
        <v>66</v>
      </c>
      <c r="C70" s="304"/>
      <c r="D70" s="305"/>
      <c r="E70" s="284"/>
      <c r="F70" s="284"/>
      <c r="G70" s="1"/>
      <c r="H70" s="1"/>
      <c r="I70" s="1"/>
      <c r="J70" s="1"/>
      <c r="K70" s="1"/>
      <c r="L70" s="130"/>
      <c r="M70" s="127"/>
      <c r="N70" s="73"/>
      <c r="O70" s="129"/>
    </row>
    <row r="71" spans="2:15" ht="28.2" hidden="1" customHeight="1" outlineLevel="1">
      <c r="B71" s="132">
        <v>67</v>
      </c>
      <c r="C71" s="304"/>
      <c r="D71" s="305"/>
      <c r="E71" s="284"/>
      <c r="F71" s="284"/>
      <c r="G71" s="1"/>
      <c r="H71" s="1"/>
      <c r="I71" s="1"/>
      <c r="J71" s="1"/>
      <c r="K71" s="1"/>
      <c r="L71" s="130"/>
      <c r="M71" s="127"/>
      <c r="N71" s="73"/>
      <c r="O71" s="129"/>
    </row>
    <row r="72" spans="2:15" ht="28.2" hidden="1" customHeight="1" outlineLevel="1">
      <c r="B72" s="132">
        <v>68</v>
      </c>
      <c r="C72" s="304"/>
      <c r="D72" s="305"/>
      <c r="E72" s="284"/>
      <c r="F72" s="284"/>
      <c r="G72" s="1"/>
      <c r="H72" s="1"/>
      <c r="I72" s="1"/>
      <c r="J72" s="1"/>
      <c r="K72" s="1"/>
      <c r="L72" s="130"/>
      <c r="M72" s="127"/>
      <c r="N72" s="73"/>
      <c r="O72" s="129"/>
    </row>
    <row r="73" spans="2:15" ht="28.2" hidden="1" customHeight="1" outlineLevel="1">
      <c r="B73" s="132">
        <v>69</v>
      </c>
      <c r="C73" s="304"/>
      <c r="D73" s="305"/>
      <c r="E73" s="284"/>
      <c r="F73" s="284"/>
      <c r="G73" s="1"/>
      <c r="H73" s="1"/>
      <c r="I73" s="1"/>
      <c r="J73" s="1"/>
      <c r="K73" s="1"/>
      <c r="L73" s="130"/>
      <c r="M73" s="127"/>
      <c r="N73" s="73"/>
      <c r="O73" s="129"/>
    </row>
    <row r="74" spans="2:15" ht="28.2" hidden="1" customHeight="1" outlineLevel="1">
      <c r="B74" s="132">
        <v>70</v>
      </c>
      <c r="C74" s="304"/>
      <c r="D74" s="305"/>
      <c r="E74" s="284"/>
      <c r="F74" s="284"/>
      <c r="G74" s="1"/>
      <c r="H74" s="1"/>
      <c r="I74" s="1"/>
      <c r="J74" s="1"/>
      <c r="K74" s="1"/>
      <c r="L74" s="130"/>
      <c r="M74" s="127"/>
      <c r="N74" s="73"/>
      <c r="O74" s="129"/>
    </row>
    <row r="75" spans="2:15" ht="28.2" hidden="1" customHeight="1" outlineLevel="1">
      <c r="B75" s="132">
        <v>71</v>
      </c>
      <c r="C75" s="304"/>
      <c r="D75" s="305"/>
      <c r="E75" s="284"/>
      <c r="F75" s="284"/>
      <c r="G75" s="1"/>
      <c r="H75" s="1"/>
      <c r="I75" s="1"/>
      <c r="J75" s="1"/>
      <c r="K75" s="1"/>
      <c r="L75" s="130"/>
      <c r="M75" s="127"/>
      <c r="N75" s="73"/>
      <c r="O75" s="129"/>
    </row>
    <row r="76" spans="2:15" ht="28.2" hidden="1" customHeight="1" outlineLevel="1">
      <c r="B76" s="132">
        <v>72</v>
      </c>
      <c r="C76" s="304"/>
      <c r="D76" s="305"/>
      <c r="E76" s="284"/>
      <c r="F76" s="284"/>
      <c r="G76" s="1"/>
      <c r="H76" s="1"/>
      <c r="I76" s="1"/>
      <c r="J76" s="1"/>
      <c r="K76" s="1"/>
      <c r="L76" s="130"/>
      <c r="M76" s="127"/>
      <c r="N76" s="73"/>
      <c r="O76" s="129"/>
    </row>
    <row r="77" spans="2:15" ht="28.2" hidden="1" customHeight="1" outlineLevel="1">
      <c r="B77" s="132">
        <v>73</v>
      </c>
      <c r="C77" s="304"/>
      <c r="D77" s="305"/>
      <c r="E77" s="284"/>
      <c r="F77" s="284"/>
      <c r="G77" s="1"/>
      <c r="H77" s="1"/>
      <c r="I77" s="1"/>
      <c r="J77" s="1"/>
      <c r="K77" s="1"/>
      <c r="L77" s="130"/>
      <c r="M77" s="127"/>
      <c r="N77" s="73"/>
      <c r="O77" s="129"/>
    </row>
    <row r="78" spans="2:15" ht="28.2" hidden="1" customHeight="1" outlineLevel="1">
      <c r="B78" s="132">
        <v>74</v>
      </c>
      <c r="C78" s="304"/>
      <c r="D78" s="305"/>
      <c r="E78" s="284"/>
      <c r="F78" s="284"/>
      <c r="G78" s="1"/>
      <c r="H78" s="1"/>
      <c r="I78" s="1"/>
      <c r="J78" s="1"/>
      <c r="K78" s="1"/>
      <c r="L78" s="130"/>
      <c r="M78" s="127"/>
      <c r="N78" s="73"/>
      <c r="O78" s="129"/>
    </row>
    <row r="79" spans="2:15" ht="28.2" hidden="1" customHeight="1" outlineLevel="1">
      <c r="B79" s="132">
        <v>75</v>
      </c>
      <c r="C79" s="304"/>
      <c r="D79" s="305"/>
      <c r="E79" s="284"/>
      <c r="F79" s="284"/>
      <c r="G79" s="1"/>
      <c r="H79" s="1"/>
      <c r="I79" s="1"/>
      <c r="J79" s="1"/>
      <c r="K79" s="1"/>
      <c r="L79" s="130"/>
      <c r="M79" s="127"/>
      <c r="N79" s="73"/>
      <c r="O79" s="129"/>
    </row>
    <row r="80" spans="2:15" ht="28.2" hidden="1" customHeight="1" outlineLevel="1">
      <c r="B80" s="132">
        <v>76</v>
      </c>
      <c r="C80" s="304"/>
      <c r="D80" s="305"/>
      <c r="E80" s="284"/>
      <c r="F80" s="284"/>
      <c r="G80" s="1"/>
      <c r="H80" s="1"/>
      <c r="I80" s="1"/>
      <c r="J80" s="1"/>
      <c r="K80" s="1"/>
      <c r="L80" s="130"/>
      <c r="M80" s="127"/>
      <c r="N80" s="73"/>
      <c r="O80" s="129"/>
    </row>
    <row r="81" spans="2:15" ht="28.2" hidden="1" customHeight="1" outlineLevel="1">
      <c r="B81" s="132">
        <v>77</v>
      </c>
      <c r="C81" s="304"/>
      <c r="D81" s="305"/>
      <c r="E81" s="284"/>
      <c r="F81" s="284"/>
      <c r="G81" s="1"/>
      <c r="H81" s="1"/>
      <c r="I81" s="1"/>
      <c r="J81" s="1"/>
      <c r="K81" s="1"/>
      <c r="L81" s="130"/>
      <c r="M81" s="127"/>
      <c r="N81" s="73"/>
      <c r="O81" s="129"/>
    </row>
    <row r="82" spans="2:15" ht="28.2" hidden="1" customHeight="1" outlineLevel="1">
      <c r="B82" s="132">
        <v>78</v>
      </c>
      <c r="C82" s="304"/>
      <c r="D82" s="305"/>
      <c r="E82" s="284"/>
      <c r="F82" s="284"/>
      <c r="G82" s="1"/>
      <c r="H82" s="1"/>
      <c r="I82" s="1"/>
      <c r="J82" s="1"/>
      <c r="K82" s="1"/>
      <c r="L82" s="130"/>
      <c r="M82" s="127"/>
      <c r="N82" s="73"/>
      <c r="O82" s="129"/>
    </row>
    <row r="83" spans="2:15" ht="28.2" hidden="1" customHeight="1" outlineLevel="1">
      <c r="B83" s="132">
        <v>79</v>
      </c>
      <c r="C83" s="304"/>
      <c r="D83" s="305"/>
      <c r="E83" s="284"/>
      <c r="F83" s="284"/>
      <c r="G83" s="1"/>
      <c r="H83" s="1"/>
      <c r="I83" s="1"/>
      <c r="J83" s="1"/>
      <c r="K83" s="1"/>
      <c r="L83" s="130"/>
      <c r="M83" s="127"/>
      <c r="N83" s="73"/>
      <c r="O83" s="129"/>
    </row>
    <row r="84" spans="2:15" ht="28.2" hidden="1" customHeight="1" outlineLevel="1">
      <c r="B84" s="132">
        <v>80</v>
      </c>
      <c r="C84" s="304"/>
      <c r="D84" s="305"/>
      <c r="E84" s="284"/>
      <c r="F84" s="284"/>
      <c r="G84" s="1"/>
      <c r="H84" s="1"/>
      <c r="I84" s="1"/>
      <c r="J84" s="1"/>
      <c r="K84" s="1"/>
      <c r="L84" s="130"/>
      <c r="M84" s="127"/>
      <c r="N84" s="73"/>
      <c r="O84" s="129"/>
    </row>
    <row r="85" spans="2:15" ht="28.2" hidden="1" customHeight="1" outlineLevel="1">
      <c r="B85" s="132">
        <v>81</v>
      </c>
      <c r="C85" s="304"/>
      <c r="D85" s="305"/>
      <c r="E85" s="284"/>
      <c r="F85" s="284"/>
      <c r="G85" s="1"/>
      <c r="H85" s="1"/>
      <c r="I85" s="1"/>
      <c r="J85" s="1"/>
      <c r="K85" s="1"/>
      <c r="L85" s="130"/>
      <c r="M85" s="127"/>
      <c r="N85" s="73"/>
      <c r="O85" s="129"/>
    </row>
    <row r="86" spans="2:15" ht="28.2" hidden="1" customHeight="1" outlineLevel="1">
      <c r="B86" s="132">
        <v>82</v>
      </c>
      <c r="C86" s="304"/>
      <c r="D86" s="305"/>
      <c r="E86" s="284"/>
      <c r="F86" s="284"/>
      <c r="G86" s="1"/>
      <c r="H86" s="1"/>
      <c r="I86" s="1"/>
      <c r="J86" s="1"/>
      <c r="K86" s="1"/>
      <c r="L86" s="130"/>
      <c r="M86" s="127"/>
      <c r="N86" s="73"/>
      <c r="O86" s="129"/>
    </row>
    <row r="87" spans="2:15" ht="28.2" hidden="1" customHeight="1" outlineLevel="1">
      <c r="B87" s="132">
        <v>83</v>
      </c>
      <c r="C87" s="304"/>
      <c r="D87" s="305"/>
      <c r="E87" s="284"/>
      <c r="F87" s="284"/>
      <c r="G87" s="1"/>
      <c r="H87" s="1"/>
      <c r="I87" s="1"/>
      <c r="J87" s="1"/>
      <c r="K87" s="1"/>
      <c r="L87" s="130"/>
      <c r="M87" s="127"/>
      <c r="N87" s="73"/>
      <c r="O87" s="129"/>
    </row>
    <row r="88" spans="2:15" ht="28.2" hidden="1" customHeight="1" outlineLevel="1">
      <c r="B88" s="132">
        <v>84</v>
      </c>
      <c r="C88" s="304"/>
      <c r="D88" s="305"/>
      <c r="E88" s="284"/>
      <c r="F88" s="284"/>
      <c r="G88" s="1"/>
      <c r="H88" s="1"/>
      <c r="I88" s="1"/>
      <c r="J88" s="1"/>
      <c r="K88" s="1"/>
      <c r="L88" s="130"/>
      <c r="M88" s="127"/>
      <c r="N88" s="73"/>
      <c r="O88" s="129"/>
    </row>
    <row r="89" spans="2:15" ht="28.2" hidden="1" customHeight="1" outlineLevel="1">
      <c r="B89" s="132">
        <v>85</v>
      </c>
      <c r="C89" s="304"/>
      <c r="D89" s="305"/>
      <c r="E89" s="284"/>
      <c r="F89" s="284"/>
      <c r="G89" s="1"/>
      <c r="H89" s="1"/>
      <c r="I89" s="1"/>
      <c r="J89" s="1"/>
      <c r="K89" s="1"/>
      <c r="L89" s="130"/>
      <c r="M89" s="127"/>
      <c r="N89" s="73"/>
      <c r="O89" s="129"/>
    </row>
    <row r="90" spans="2:15" ht="28.2" hidden="1" customHeight="1" outlineLevel="1">
      <c r="B90" s="132">
        <v>86</v>
      </c>
      <c r="C90" s="304"/>
      <c r="D90" s="305"/>
      <c r="E90" s="284"/>
      <c r="F90" s="284"/>
      <c r="G90" s="1"/>
      <c r="H90" s="1"/>
      <c r="I90" s="1"/>
      <c r="J90" s="1"/>
      <c r="K90" s="1"/>
      <c r="L90" s="130"/>
      <c r="M90" s="127"/>
      <c r="N90" s="73"/>
      <c r="O90" s="129"/>
    </row>
    <row r="91" spans="2:15" ht="28.2" hidden="1" customHeight="1" outlineLevel="1">
      <c r="B91" s="132">
        <v>87</v>
      </c>
      <c r="C91" s="304"/>
      <c r="D91" s="305"/>
      <c r="E91" s="284"/>
      <c r="F91" s="284"/>
      <c r="G91" s="1"/>
      <c r="H91" s="1"/>
      <c r="I91" s="1"/>
      <c r="J91" s="1"/>
      <c r="K91" s="1"/>
      <c r="L91" s="130"/>
      <c r="M91" s="127"/>
      <c r="N91" s="73"/>
      <c r="O91" s="129"/>
    </row>
    <row r="92" spans="2:15" ht="28.2" hidden="1" customHeight="1" outlineLevel="1">
      <c r="B92" s="132">
        <v>88</v>
      </c>
      <c r="C92" s="304"/>
      <c r="D92" s="305"/>
      <c r="E92" s="284"/>
      <c r="F92" s="284"/>
      <c r="G92" s="1"/>
      <c r="H92" s="1"/>
      <c r="I92" s="1"/>
      <c r="J92" s="1"/>
      <c r="K92" s="1"/>
      <c r="L92" s="130"/>
      <c r="M92" s="127"/>
      <c r="N92" s="73"/>
      <c r="O92" s="129"/>
    </row>
    <row r="93" spans="2:15" ht="28.2" hidden="1" customHeight="1" outlineLevel="1">
      <c r="B93" s="132">
        <v>89</v>
      </c>
      <c r="C93" s="304"/>
      <c r="D93" s="305"/>
      <c r="E93" s="284"/>
      <c r="F93" s="284"/>
      <c r="G93" s="1"/>
      <c r="H93" s="1"/>
      <c r="I93" s="1"/>
      <c r="J93" s="1"/>
      <c r="K93" s="1"/>
      <c r="L93" s="130"/>
      <c r="M93" s="127"/>
      <c r="N93" s="73"/>
      <c r="O93" s="129"/>
    </row>
    <row r="94" spans="2:15" ht="28.2" hidden="1" customHeight="1" outlineLevel="1">
      <c r="B94" s="132">
        <v>90</v>
      </c>
      <c r="C94" s="304"/>
      <c r="D94" s="305"/>
      <c r="E94" s="284"/>
      <c r="F94" s="284"/>
      <c r="G94" s="1"/>
      <c r="H94" s="1"/>
      <c r="I94" s="1"/>
      <c r="J94" s="1"/>
      <c r="K94" s="1"/>
      <c r="L94" s="130"/>
      <c r="M94" s="127"/>
      <c r="N94" s="73"/>
      <c r="O94" s="129"/>
    </row>
    <row r="95" spans="2:15" ht="28.2" hidden="1" customHeight="1" outlineLevel="1">
      <c r="B95" s="132">
        <v>91</v>
      </c>
      <c r="C95" s="304"/>
      <c r="D95" s="305"/>
      <c r="E95" s="284"/>
      <c r="F95" s="284"/>
      <c r="G95" s="1"/>
      <c r="H95" s="1"/>
      <c r="I95" s="1"/>
      <c r="J95" s="1"/>
      <c r="K95" s="1"/>
      <c r="L95" s="130"/>
      <c r="M95" s="127"/>
      <c r="N95" s="73"/>
      <c r="O95" s="129"/>
    </row>
    <row r="96" spans="2:15" ht="28.2" hidden="1" customHeight="1" outlineLevel="1">
      <c r="B96" s="132">
        <v>92</v>
      </c>
      <c r="C96" s="304"/>
      <c r="D96" s="305"/>
      <c r="E96" s="284"/>
      <c r="F96" s="284"/>
      <c r="G96" s="1"/>
      <c r="H96" s="1"/>
      <c r="I96" s="1"/>
      <c r="J96" s="1"/>
      <c r="K96" s="1"/>
      <c r="L96" s="130"/>
      <c r="M96" s="127"/>
      <c r="N96" s="73"/>
      <c r="O96" s="129"/>
    </row>
    <row r="97" spans="2:15" ht="28.2" hidden="1" customHeight="1" outlineLevel="1">
      <c r="B97" s="132">
        <v>93</v>
      </c>
      <c r="C97" s="304"/>
      <c r="D97" s="305"/>
      <c r="E97" s="284"/>
      <c r="F97" s="284"/>
      <c r="G97" s="1"/>
      <c r="H97" s="1"/>
      <c r="I97" s="1"/>
      <c r="J97" s="1"/>
      <c r="K97" s="1"/>
      <c r="L97" s="130"/>
      <c r="M97" s="127"/>
      <c r="N97" s="73"/>
      <c r="O97" s="129"/>
    </row>
    <row r="98" spans="2:15" ht="28.2" hidden="1" customHeight="1" outlineLevel="1">
      <c r="B98" s="132">
        <v>94</v>
      </c>
      <c r="C98" s="304"/>
      <c r="D98" s="305"/>
      <c r="E98" s="284"/>
      <c r="F98" s="284"/>
      <c r="G98" s="1"/>
      <c r="H98" s="1"/>
      <c r="I98" s="1"/>
      <c r="J98" s="1"/>
      <c r="K98" s="1"/>
      <c r="L98" s="130"/>
      <c r="M98" s="127"/>
      <c r="N98" s="73"/>
      <c r="O98" s="129"/>
    </row>
    <row r="99" spans="2:15" ht="28.2" hidden="1" customHeight="1" outlineLevel="1">
      <c r="B99" s="132">
        <v>95</v>
      </c>
      <c r="C99" s="304"/>
      <c r="D99" s="305"/>
      <c r="E99" s="284"/>
      <c r="F99" s="284"/>
      <c r="G99" s="1"/>
      <c r="H99" s="1"/>
      <c r="I99" s="1"/>
      <c r="J99" s="1"/>
      <c r="K99" s="1"/>
      <c r="L99" s="130"/>
      <c r="M99" s="127"/>
      <c r="N99" s="73"/>
      <c r="O99" s="129"/>
    </row>
    <row r="100" spans="2:15" ht="28.2" hidden="1" customHeight="1" outlineLevel="1">
      <c r="B100" s="132">
        <v>96</v>
      </c>
      <c r="C100" s="304"/>
      <c r="D100" s="305"/>
      <c r="E100" s="284"/>
      <c r="F100" s="284"/>
      <c r="G100" s="1"/>
      <c r="H100" s="1"/>
      <c r="I100" s="1"/>
      <c r="J100" s="1"/>
      <c r="K100" s="1"/>
      <c r="L100" s="130"/>
      <c r="M100" s="127"/>
      <c r="N100" s="73"/>
      <c r="O100" s="129"/>
    </row>
    <row r="101" spans="2:15" ht="28.2" hidden="1" customHeight="1" outlineLevel="1">
      <c r="B101" s="132">
        <v>97</v>
      </c>
      <c r="C101" s="304"/>
      <c r="D101" s="305"/>
      <c r="E101" s="284"/>
      <c r="F101" s="284"/>
      <c r="G101" s="1"/>
      <c r="H101" s="1"/>
      <c r="I101" s="1"/>
      <c r="J101" s="1"/>
      <c r="K101" s="1"/>
      <c r="L101" s="130"/>
      <c r="M101" s="144"/>
      <c r="N101" s="73"/>
      <c r="O101" s="129"/>
    </row>
    <row r="102" spans="2:15" ht="28.2" hidden="1" customHeight="1" outlineLevel="1">
      <c r="B102" s="132">
        <v>98</v>
      </c>
      <c r="C102" s="304"/>
      <c r="D102" s="305"/>
      <c r="E102" s="284"/>
      <c r="F102" s="284"/>
      <c r="G102" s="1"/>
      <c r="H102" s="1"/>
      <c r="I102" s="1"/>
      <c r="J102" s="1"/>
      <c r="K102" s="1"/>
      <c r="L102" s="130"/>
      <c r="M102" s="127"/>
      <c r="N102" s="73"/>
      <c r="O102" s="129"/>
    </row>
    <row r="103" spans="2:15" ht="28.2" hidden="1" customHeight="1" outlineLevel="1">
      <c r="B103" s="132">
        <v>99</v>
      </c>
      <c r="C103" s="304"/>
      <c r="D103" s="305"/>
      <c r="E103" s="284"/>
      <c r="F103" s="284"/>
      <c r="G103" s="1"/>
      <c r="H103" s="1"/>
      <c r="I103" s="1"/>
      <c r="J103" s="1"/>
      <c r="K103" s="1"/>
      <c r="L103" s="130"/>
      <c r="M103" s="127"/>
      <c r="N103" s="73"/>
      <c r="O103" s="129"/>
    </row>
    <row r="104" spans="2:15" ht="28.2" hidden="1" customHeight="1" outlineLevel="1" thickBot="1">
      <c r="B104" s="132">
        <v>100</v>
      </c>
      <c r="C104" s="307"/>
      <c r="D104" s="308"/>
      <c r="E104" s="285"/>
      <c r="F104" s="285"/>
      <c r="G104" s="68"/>
      <c r="H104" s="68"/>
      <c r="I104" s="68"/>
      <c r="J104" s="68"/>
      <c r="K104" s="68"/>
      <c r="L104" s="133"/>
      <c r="M104" s="134"/>
      <c r="N104" s="74"/>
      <c r="O104" s="135"/>
    </row>
    <row r="105" spans="2:15" ht="28.2" customHeight="1" collapsed="1" thickBot="1">
      <c r="B105" s="136"/>
      <c r="C105" s="136"/>
      <c r="D105" s="137"/>
      <c r="E105" s="137"/>
      <c r="F105" s="137"/>
      <c r="G105" s="138"/>
      <c r="H105" s="138"/>
      <c r="I105" s="313" t="s">
        <v>53</v>
      </c>
      <c r="J105" s="314"/>
      <c r="K105" s="181" t="str">
        <f>IF(COUNTA(K5:K104)=0,"",COUNTIF(K5:K104, "○"))</f>
        <v/>
      </c>
      <c r="L105" s="182" t="str">
        <f>IF(COUNTA(L5:L19)=0, "", COUNTIF(L5:L19, "○"))</f>
        <v/>
      </c>
      <c r="M105" s="183" t="str">
        <f>IF(COUNTA(M5:M104)=0, "", COUNTIF(M5:M104, "○"))</f>
        <v/>
      </c>
    </row>
    <row r="106" spans="2:15" ht="9" customHeight="1"/>
    <row r="107" spans="2:15" s="154" customFormat="1" ht="18" thickBot="1">
      <c r="C107" s="289" t="s">
        <v>22</v>
      </c>
      <c r="D107" s="292"/>
      <c r="E107" s="289" t="s">
        <v>21</v>
      </c>
      <c r="F107" s="292"/>
      <c r="G107" s="293" t="s">
        <v>20</v>
      </c>
      <c r="H107" s="293"/>
      <c r="I107" s="293"/>
      <c r="J107" s="294"/>
      <c r="K107" s="295" t="s">
        <v>19</v>
      </c>
      <c r="L107" s="295"/>
      <c r="M107" s="295"/>
    </row>
    <row r="108" spans="2:15" s="154" customFormat="1" ht="30.75" customHeight="1" thickTop="1" thickBot="1">
      <c r="C108" s="168" t="s">
        <v>73</v>
      </c>
      <c r="D108" s="169" t="str">
        <f>IFERROR(VLOOKUP(C108,BadgeTest_report!B18:C25,2,FALSE), "")&amp;""</f>
        <v/>
      </c>
      <c r="E108" s="170" t="s">
        <v>84</v>
      </c>
      <c r="F108" s="171" t="str">
        <f>IFERROR(VLOOKUP(E108,BadgeTest_report!B18:C25,2,FALSE), "")&amp;""</f>
        <v/>
      </c>
      <c r="G108" s="296" t="s">
        <v>17</v>
      </c>
      <c r="H108" s="296"/>
      <c r="I108" s="296"/>
      <c r="J108" s="296"/>
      <c r="K108" s="297" t="str">
        <f>IF(BadgeTest_report!I8="","",BadgeTest_report!I8)</f>
        <v/>
      </c>
      <c r="L108" s="298"/>
      <c r="M108" s="299"/>
    </row>
    <row r="109" spans="2:15" s="154" customFormat="1" ht="30.75" customHeight="1" thickTop="1">
      <c r="C109" s="172" t="s">
        <v>72</v>
      </c>
      <c r="D109" s="173" t="str">
        <f>IFERROR(VLOOKUP(C109,BadgeTest_report!B18:C25,2,FALSE), "")&amp;""</f>
        <v/>
      </c>
      <c r="E109" s="174" t="s">
        <v>85</v>
      </c>
      <c r="F109" s="175" t="str">
        <f>IFERROR(VLOOKUP(E109,BadgeTest_report!B18:C25,2,FALSE), "")&amp;""</f>
        <v/>
      </c>
      <c r="G109" s="167"/>
      <c r="H109" s="167"/>
      <c r="I109" s="167"/>
      <c r="J109" s="167"/>
      <c r="K109" s="184"/>
      <c r="L109" s="184"/>
      <c r="M109" s="184"/>
    </row>
    <row r="110" spans="2:15" s="154" customFormat="1" ht="30.75" customHeight="1">
      <c r="C110" s="172" t="s">
        <v>86</v>
      </c>
      <c r="D110" s="173" t="str">
        <f>IFERROR(VLOOKUP(C110,BadgeTest_report!B18:C25,2,FALSE), "")&amp;""</f>
        <v/>
      </c>
      <c r="E110" s="174" t="s">
        <v>87</v>
      </c>
      <c r="F110" s="175" t="str">
        <f>IFERROR(VLOOKUP(E110,BadgeTest_report!B18:C25,2,FALSE), "")&amp;""</f>
        <v/>
      </c>
      <c r="G110" s="167"/>
      <c r="H110" s="167"/>
      <c r="I110" s="167"/>
      <c r="J110" s="167"/>
      <c r="K110" s="184"/>
      <c r="L110" s="184"/>
      <c r="M110" s="184"/>
    </row>
    <row r="111" spans="2:15" s="154" customFormat="1" ht="30.75" customHeight="1" thickBot="1">
      <c r="C111" s="176" t="s">
        <v>88</v>
      </c>
      <c r="D111" s="177" t="str">
        <f>IFERROR(VLOOKUP(C111,BadgeTest_report!B18:C25,2,FALSE), "")&amp;""</f>
        <v/>
      </c>
      <c r="E111" s="178" t="s">
        <v>89</v>
      </c>
      <c r="F111" s="179" t="str">
        <f>IFERROR(VLOOKUP(E111,BadgeTest_report!B18:C25,2,FALSE), "")&amp;""</f>
        <v/>
      </c>
      <c r="G111" s="167"/>
      <c r="H111" s="167"/>
      <c r="I111" s="167"/>
      <c r="J111" s="167"/>
      <c r="K111" s="184"/>
      <c r="L111" s="184"/>
      <c r="M111" s="184"/>
    </row>
    <row r="112" spans="2:15" s="154" customFormat="1" ht="7.05" customHeight="1" thickTop="1"/>
    <row r="113" spans="2:9" s="154" customFormat="1" ht="19.2">
      <c r="B113" s="180" t="s">
        <v>15</v>
      </c>
      <c r="C113" s="3" t="s">
        <v>60</v>
      </c>
      <c r="D113" s="185"/>
      <c r="E113" s="3"/>
      <c r="F113" s="3"/>
      <c r="G113" s="186"/>
      <c r="H113" s="186"/>
      <c r="I113" s="186"/>
    </row>
    <row r="114" spans="2:9" s="154" customFormat="1" ht="19.2">
      <c r="B114" s="180" t="s">
        <v>15</v>
      </c>
      <c r="C114" s="3" t="s">
        <v>59</v>
      </c>
      <c r="D114" s="185"/>
      <c r="E114" s="3"/>
      <c r="F114" s="3"/>
      <c r="G114" s="187"/>
      <c r="H114" s="187"/>
      <c r="I114" s="187"/>
    </row>
  </sheetData>
  <sheetProtection sheet="1" selectLockedCells="1"/>
  <mergeCells count="213">
    <mergeCell ref="I105:J105"/>
    <mergeCell ref="C107:D107"/>
    <mergeCell ref="E107:F107"/>
    <mergeCell ref="G107:J107"/>
    <mergeCell ref="K107:M107"/>
    <mergeCell ref="G108:J108"/>
    <mergeCell ref="K108:M108"/>
    <mergeCell ref="C102:D102"/>
    <mergeCell ref="E102:F102"/>
    <mergeCell ref="C103:D103"/>
    <mergeCell ref="E103:F103"/>
    <mergeCell ref="C104:D104"/>
    <mergeCell ref="E104:F104"/>
    <mergeCell ref="C99:D99"/>
    <mergeCell ref="E99:F99"/>
    <mergeCell ref="C100:D100"/>
    <mergeCell ref="E100:F100"/>
    <mergeCell ref="C101:D101"/>
    <mergeCell ref="E101:F101"/>
    <mergeCell ref="C96:D96"/>
    <mergeCell ref="E96:F96"/>
    <mergeCell ref="C97:D97"/>
    <mergeCell ref="E97:F97"/>
    <mergeCell ref="C98:D98"/>
    <mergeCell ref="E98:F98"/>
    <mergeCell ref="C93:D93"/>
    <mergeCell ref="E93:F93"/>
    <mergeCell ref="C94:D94"/>
    <mergeCell ref="E94:F94"/>
    <mergeCell ref="C95:D95"/>
    <mergeCell ref="E95:F95"/>
    <mergeCell ref="C90:D90"/>
    <mergeCell ref="E90:F90"/>
    <mergeCell ref="C91:D91"/>
    <mergeCell ref="E91:F91"/>
    <mergeCell ref="C92:D92"/>
    <mergeCell ref="E92:F92"/>
    <mergeCell ref="C87:D87"/>
    <mergeCell ref="E87:F87"/>
    <mergeCell ref="C88:D88"/>
    <mergeCell ref="E88:F88"/>
    <mergeCell ref="C89:D89"/>
    <mergeCell ref="E89:F89"/>
    <mergeCell ref="C84:D84"/>
    <mergeCell ref="E84:F84"/>
    <mergeCell ref="C85:D85"/>
    <mergeCell ref="E85:F85"/>
    <mergeCell ref="C86:D86"/>
    <mergeCell ref="E86:F86"/>
    <mergeCell ref="C81:D81"/>
    <mergeCell ref="E81:F81"/>
    <mergeCell ref="C82:D82"/>
    <mergeCell ref="E82:F82"/>
    <mergeCell ref="C83:D83"/>
    <mergeCell ref="E83:F83"/>
    <mergeCell ref="C78:D78"/>
    <mergeCell ref="E78:F78"/>
    <mergeCell ref="C79:D79"/>
    <mergeCell ref="E79:F79"/>
    <mergeCell ref="C80:D80"/>
    <mergeCell ref="E80:F80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C69:D69"/>
    <mergeCell ref="E69:F69"/>
    <mergeCell ref="C70:D70"/>
    <mergeCell ref="E70:F70"/>
    <mergeCell ref="C71:D71"/>
    <mergeCell ref="E71:F71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45:D45"/>
    <mergeCell ref="E45:F45"/>
    <mergeCell ref="C46:D46"/>
    <mergeCell ref="E46:F46"/>
    <mergeCell ref="C47:D47"/>
    <mergeCell ref="E47:F47"/>
    <mergeCell ref="C42:D42"/>
    <mergeCell ref="E42:F42"/>
    <mergeCell ref="C43:D43"/>
    <mergeCell ref="E43:F43"/>
    <mergeCell ref="C44:D44"/>
    <mergeCell ref="E44:F44"/>
    <mergeCell ref="C39:D39"/>
    <mergeCell ref="E39:F39"/>
    <mergeCell ref="C40:D40"/>
    <mergeCell ref="E40:F40"/>
    <mergeCell ref="C41:D41"/>
    <mergeCell ref="E41:F41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C26:D26"/>
    <mergeCell ref="E26:F26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F2:G2"/>
    <mergeCell ref="J2:K2"/>
    <mergeCell ref="M2:N2"/>
    <mergeCell ref="C4:D4"/>
    <mergeCell ref="E4:F4"/>
    <mergeCell ref="C5:D5"/>
    <mergeCell ref="E5:F5"/>
    <mergeCell ref="C9:D9"/>
    <mergeCell ref="E9:F9"/>
    <mergeCell ref="N4:O4"/>
  </mergeCells>
  <phoneticPr fontId="1"/>
  <conditionalFormatting sqref="C108:F111">
    <cfRule type="containsBlanks" dxfId="11" priority="1">
      <formula>LEN(TRIM(C108))=0</formula>
    </cfRule>
  </conditionalFormatting>
  <conditionalFormatting sqref="F2 J2:K2">
    <cfRule type="containsBlanks" dxfId="10" priority="6">
      <formula>LEN(TRIM(F2))=0</formula>
    </cfRule>
  </conditionalFormatting>
  <conditionalFormatting sqref="K108">
    <cfRule type="containsBlanks" dxfId="9" priority="5">
      <formula>LEN(TRIM(K108))=0</formula>
    </cfRule>
  </conditionalFormatting>
  <dataValidations count="4">
    <dataValidation type="list" allowBlank="1" showInputMessage="1" showErrorMessage="1" sqref="C108:C111 E108:E111" xr:uid="{BDE4FF4D-C19F-4EB6-A94D-9B279B44EE08}">
      <formula1>"①,②,③,④,⑤,⑥,⑦,⑧"</formula1>
    </dataValidation>
    <dataValidation type="list" allowBlank="1" showInputMessage="1" showErrorMessage="1" sqref="N5:O104" xr:uid="{C7137EC5-345F-4196-A1BF-C02691D74476}">
      <formula1>"①,②,③,④,⑤,⑥,⑦,⑧,　,"</formula1>
    </dataValidation>
    <dataValidation type="list" allowBlank="1" showInputMessage="1" showErrorMessage="1" sqref="K5:K104 G5:H104 M101" xr:uid="{75E1DCDF-D1BE-4616-BC20-F5FC711EADFF}">
      <formula1>"○,×"</formula1>
    </dataValidation>
    <dataValidation type="list" allowBlank="1" showInputMessage="1" showErrorMessage="1" sqref="I5:J104" xr:uid="{D6D3A7BA-D519-44C4-9E40-1C4EC4039F64}">
      <formula1>"5,4,3,2,1,　,"</formula1>
    </dataValidation>
  </dataValidations>
  <pageMargins left="0.77" right="0.24" top="0.47" bottom="0.41" header="0.3" footer="0.3"/>
  <pageSetup paperSize="9" scale="78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1561-A614-4386-9FEA-915973F81E92}">
  <sheetPr codeName="Sheet5">
    <tabColor rgb="FFFFFF00"/>
  </sheetPr>
  <dimension ref="B1:O114"/>
  <sheetViews>
    <sheetView showGridLines="0" zoomScaleNormal="100" workbookViewId="0">
      <pane xSplit="4" ySplit="4" topLeftCell="E5" activePane="bottomRight" state="frozen"/>
      <selection activeCell="I9" sqref="I9"/>
      <selection pane="topRight" activeCell="I9" sqref="I9"/>
      <selection pane="bottomLeft" activeCell="I9" sqref="I9"/>
      <selection pane="bottomRight" activeCell="E12" sqref="E12:F12"/>
    </sheetView>
  </sheetViews>
  <sheetFormatPr defaultColWidth="8.77734375" defaultRowHeight="17.399999999999999" outlineLevelRow="1"/>
  <cols>
    <col min="1" max="1" width="0.77734375" style="131" customWidth="1"/>
    <col min="2" max="2" width="6.33203125" style="131" customWidth="1"/>
    <col min="3" max="3" width="8.109375" style="131" customWidth="1"/>
    <col min="4" max="4" width="29.44140625" style="131" customWidth="1"/>
    <col min="5" max="5" width="8.109375" style="131" customWidth="1"/>
    <col min="6" max="6" width="29.44140625" style="131" customWidth="1"/>
    <col min="7" max="14" width="9.44140625" style="131" customWidth="1"/>
    <col min="15" max="16384" width="8.77734375" style="131"/>
  </cols>
  <sheetData>
    <row r="1" spans="2:15" ht="4.2" customHeight="1"/>
    <row r="2" spans="2:15" s="154" customFormat="1" ht="34.200000000000003" customHeight="1">
      <c r="B2" s="146">
        <v>3</v>
      </c>
      <c r="C2" s="147" t="s">
        <v>74</v>
      </c>
      <c r="D2" s="148" t="s">
        <v>75</v>
      </c>
      <c r="E2" s="149" t="s">
        <v>54</v>
      </c>
      <c r="F2" s="310" t="str">
        <f>IF(BadgeTest_report!C13="","",BadgeTest_report!C13)</f>
        <v/>
      </c>
      <c r="G2" s="310"/>
      <c r="H2" s="150"/>
      <c r="I2" s="151" t="s">
        <v>38</v>
      </c>
      <c r="J2" s="287" t="str">
        <f>IF(BadgeTest_report!C11="","",BadgeTest_report!C11)</f>
        <v/>
      </c>
      <c r="K2" s="288"/>
      <c r="M2" s="309" t="s">
        <v>27</v>
      </c>
      <c r="N2" s="309"/>
    </row>
    <row r="3" spans="2:15" s="154" customFormat="1" ht="6" customHeight="1">
      <c r="B3" s="156"/>
      <c r="C3" s="156"/>
      <c r="D3" s="157"/>
      <c r="E3" s="157"/>
      <c r="F3" s="157"/>
      <c r="G3" s="158"/>
      <c r="H3" s="159"/>
      <c r="I3" s="160"/>
      <c r="J3" s="152"/>
      <c r="K3" s="153"/>
      <c r="L3" s="161"/>
      <c r="M3" s="155"/>
    </row>
    <row r="4" spans="2:15" s="154" customFormat="1" ht="40.799999999999997" customHeight="1" thickBot="1">
      <c r="B4" s="162"/>
      <c r="C4" s="289" t="s">
        <v>45</v>
      </c>
      <c r="D4" s="292"/>
      <c r="E4" s="289" t="s">
        <v>46</v>
      </c>
      <c r="F4" s="290"/>
      <c r="G4" s="163" t="s">
        <v>26</v>
      </c>
      <c r="H4" s="164" t="s">
        <v>25</v>
      </c>
      <c r="I4" s="163" t="s">
        <v>50</v>
      </c>
      <c r="J4" s="163" t="s">
        <v>49</v>
      </c>
      <c r="K4" s="163" t="s">
        <v>51</v>
      </c>
      <c r="L4" s="163" t="s">
        <v>48</v>
      </c>
      <c r="M4" s="165" t="s">
        <v>52</v>
      </c>
      <c r="N4" s="315" t="s">
        <v>57</v>
      </c>
      <c r="O4" s="315"/>
    </row>
    <row r="5" spans="2:15" ht="28.2" customHeight="1">
      <c r="B5" s="166" cm="1">
        <f t="array" ref="B5:B104">_xlfn.SEQUENCE(100)</f>
        <v>1</v>
      </c>
      <c r="C5" s="302"/>
      <c r="D5" s="303"/>
      <c r="E5" s="291"/>
      <c r="F5" s="291"/>
      <c r="G5" s="67"/>
      <c r="H5" s="67"/>
      <c r="I5" s="67"/>
      <c r="J5" s="67"/>
      <c r="K5" s="67"/>
      <c r="L5" s="79"/>
      <c r="M5" s="80"/>
      <c r="N5" s="75" t="s">
        <v>61</v>
      </c>
      <c r="O5" s="145"/>
    </row>
    <row r="6" spans="2:15" ht="28.2" customHeight="1">
      <c r="B6" s="166">
        <v>2</v>
      </c>
      <c r="C6" s="304"/>
      <c r="D6" s="305"/>
      <c r="E6" s="284"/>
      <c r="F6" s="284"/>
      <c r="G6" s="1"/>
      <c r="H6" s="1"/>
      <c r="I6" s="1"/>
      <c r="J6" s="1"/>
      <c r="K6" s="1"/>
      <c r="L6" s="53"/>
      <c r="M6" s="66"/>
      <c r="N6" s="73"/>
      <c r="O6" s="129"/>
    </row>
    <row r="7" spans="2:15" ht="28.2" customHeight="1">
      <c r="B7" s="166">
        <v>3</v>
      </c>
      <c r="C7" s="304"/>
      <c r="D7" s="305"/>
      <c r="E7" s="284"/>
      <c r="F7" s="284"/>
      <c r="G7" s="1"/>
      <c r="H7" s="1"/>
      <c r="I7" s="1"/>
      <c r="J7" s="1"/>
      <c r="K7" s="1"/>
      <c r="L7" s="53"/>
      <c r="M7" s="66"/>
      <c r="N7" s="73"/>
      <c r="O7" s="129"/>
    </row>
    <row r="8" spans="2:15" ht="28.2" customHeight="1">
      <c r="B8" s="166">
        <v>4</v>
      </c>
      <c r="C8" s="304"/>
      <c r="D8" s="305"/>
      <c r="E8" s="284"/>
      <c r="F8" s="284"/>
      <c r="G8" s="1"/>
      <c r="H8" s="1"/>
      <c r="I8" s="1"/>
      <c r="J8" s="1"/>
      <c r="K8" s="1"/>
      <c r="L8" s="53"/>
      <c r="M8" s="66"/>
      <c r="N8" s="73"/>
      <c r="O8" s="129"/>
    </row>
    <row r="9" spans="2:15" ht="28.2" customHeight="1">
      <c r="B9" s="166">
        <v>5</v>
      </c>
      <c r="C9" s="304"/>
      <c r="D9" s="305"/>
      <c r="E9" s="284"/>
      <c r="F9" s="284"/>
      <c r="G9" s="1"/>
      <c r="H9" s="1"/>
      <c r="I9" s="1"/>
      <c r="J9" s="1"/>
      <c r="K9" s="1"/>
      <c r="L9" s="53"/>
      <c r="M9" s="66"/>
      <c r="N9" s="73"/>
      <c r="O9" s="129"/>
    </row>
    <row r="10" spans="2:15" ht="28.2" customHeight="1">
      <c r="B10" s="166">
        <v>6</v>
      </c>
      <c r="C10" s="304"/>
      <c r="D10" s="305"/>
      <c r="E10" s="284"/>
      <c r="F10" s="284"/>
      <c r="G10" s="1"/>
      <c r="H10" s="1"/>
      <c r="I10" s="1"/>
      <c r="J10" s="1"/>
      <c r="K10" s="1"/>
      <c r="L10" s="53"/>
      <c r="M10" s="66"/>
      <c r="N10" s="73"/>
      <c r="O10" s="129"/>
    </row>
    <row r="11" spans="2:15" ht="28.2" customHeight="1">
      <c r="B11" s="166">
        <v>7</v>
      </c>
      <c r="C11" s="304"/>
      <c r="D11" s="305"/>
      <c r="E11" s="284"/>
      <c r="F11" s="284"/>
      <c r="G11" s="1"/>
      <c r="H11" s="1"/>
      <c r="I11" s="1"/>
      <c r="J11" s="1"/>
      <c r="K11" s="1"/>
      <c r="L11" s="53"/>
      <c r="M11" s="66"/>
      <c r="N11" s="73"/>
      <c r="O11" s="129"/>
    </row>
    <row r="12" spans="2:15" ht="28.2" customHeight="1">
      <c r="B12" s="166">
        <v>8</v>
      </c>
      <c r="C12" s="304"/>
      <c r="D12" s="305"/>
      <c r="E12" s="284"/>
      <c r="F12" s="284"/>
      <c r="G12" s="1"/>
      <c r="H12" s="1"/>
      <c r="I12" s="1"/>
      <c r="J12" s="1"/>
      <c r="K12" s="1"/>
      <c r="L12" s="53"/>
      <c r="M12" s="66"/>
      <c r="N12" s="73"/>
      <c r="O12" s="129"/>
    </row>
    <row r="13" spans="2:15" ht="28.2" customHeight="1">
      <c r="B13" s="166">
        <v>9</v>
      </c>
      <c r="C13" s="304"/>
      <c r="D13" s="305"/>
      <c r="E13" s="284"/>
      <c r="F13" s="284"/>
      <c r="G13" s="1"/>
      <c r="H13" s="1"/>
      <c r="I13" s="1"/>
      <c r="J13" s="1"/>
      <c r="K13" s="1"/>
      <c r="L13" s="53"/>
      <c r="M13" s="66"/>
      <c r="N13" s="73"/>
      <c r="O13" s="129"/>
    </row>
    <row r="14" spans="2:15" ht="28.2" customHeight="1">
      <c r="B14" s="166">
        <v>10</v>
      </c>
      <c r="C14" s="304"/>
      <c r="D14" s="305"/>
      <c r="E14" s="284"/>
      <c r="F14" s="284"/>
      <c r="G14" s="1"/>
      <c r="H14" s="1"/>
      <c r="I14" s="1"/>
      <c r="J14" s="1"/>
      <c r="K14" s="1"/>
      <c r="L14" s="53"/>
      <c r="M14" s="66"/>
      <c r="N14" s="73"/>
      <c r="O14" s="129"/>
    </row>
    <row r="15" spans="2:15" ht="28.2" customHeight="1">
      <c r="B15" s="166">
        <v>11</v>
      </c>
      <c r="C15" s="304"/>
      <c r="D15" s="305"/>
      <c r="E15" s="284"/>
      <c r="F15" s="284"/>
      <c r="G15" s="1"/>
      <c r="H15" s="1"/>
      <c r="I15" s="1"/>
      <c r="J15" s="1"/>
      <c r="K15" s="1"/>
      <c r="L15" s="53"/>
      <c r="M15" s="66"/>
      <c r="N15" s="73"/>
      <c r="O15" s="129"/>
    </row>
    <row r="16" spans="2:15" ht="28.2" customHeight="1">
      <c r="B16" s="166">
        <v>12</v>
      </c>
      <c r="C16" s="304"/>
      <c r="D16" s="305"/>
      <c r="E16" s="284"/>
      <c r="F16" s="284"/>
      <c r="G16" s="1"/>
      <c r="H16" s="1"/>
      <c r="I16" s="1"/>
      <c r="J16" s="1"/>
      <c r="K16" s="1"/>
      <c r="L16" s="53"/>
      <c r="M16" s="66"/>
      <c r="N16" s="73"/>
      <c r="O16" s="129"/>
    </row>
    <row r="17" spans="2:15" ht="28.2" customHeight="1">
      <c r="B17" s="166">
        <v>13</v>
      </c>
      <c r="C17" s="304"/>
      <c r="D17" s="305"/>
      <c r="E17" s="284"/>
      <c r="F17" s="284"/>
      <c r="G17" s="1"/>
      <c r="H17" s="1"/>
      <c r="I17" s="1"/>
      <c r="J17" s="1"/>
      <c r="K17" s="1"/>
      <c r="L17" s="53"/>
      <c r="M17" s="66"/>
      <c r="N17" s="73"/>
      <c r="O17" s="129"/>
    </row>
    <row r="18" spans="2:15" ht="28.2" customHeight="1">
      <c r="B18" s="166">
        <v>14</v>
      </c>
      <c r="C18" s="304"/>
      <c r="D18" s="305"/>
      <c r="E18" s="284"/>
      <c r="F18" s="284"/>
      <c r="G18" s="1"/>
      <c r="H18" s="1"/>
      <c r="I18" s="1"/>
      <c r="J18" s="1"/>
      <c r="K18" s="1"/>
      <c r="L18" s="53"/>
      <c r="M18" s="66"/>
      <c r="N18" s="73"/>
      <c r="O18" s="129"/>
    </row>
    <row r="19" spans="2:15" ht="28.2" customHeight="1">
      <c r="B19" s="166">
        <v>15</v>
      </c>
      <c r="C19" s="304"/>
      <c r="D19" s="305"/>
      <c r="E19" s="284"/>
      <c r="F19" s="284"/>
      <c r="G19" s="1"/>
      <c r="H19" s="1"/>
      <c r="I19" s="1"/>
      <c r="J19" s="1"/>
      <c r="K19" s="1"/>
      <c r="L19" s="53"/>
      <c r="M19" s="53"/>
      <c r="N19" s="73"/>
      <c r="O19" s="129"/>
    </row>
    <row r="20" spans="2:15" ht="28.2" hidden="1" customHeight="1" outlineLevel="1">
      <c r="B20" s="132">
        <v>16</v>
      </c>
      <c r="C20" s="304"/>
      <c r="D20" s="305"/>
      <c r="E20" s="284"/>
      <c r="F20" s="284"/>
      <c r="G20" s="1"/>
      <c r="H20" s="1"/>
      <c r="I20" s="1"/>
      <c r="J20" s="1"/>
      <c r="K20" s="1"/>
      <c r="L20" s="53"/>
      <c r="M20" s="53"/>
      <c r="N20" s="73"/>
      <c r="O20" s="129"/>
    </row>
    <row r="21" spans="2:15" ht="28.2" hidden="1" customHeight="1" outlineLevel="1">
      <c r="B21" s="132">
        <v>17</v>
      </c>
      <c r="C21" s="304"/>
      <c r="D21" s="305"/>
      <c r="E21" s="284"/>
      <c r="F21" s="284"/>
      <c r="G21" s="1"/>
      <c r="H21" s="1"/>
      <c r="I21" s="1"/>
      <c r="J21" s="1"/>
      <c r="K21" s="1"/>
      <c r="L21" s="53"/>
      <c r="M21" s="53"/>
      <c r="N21" s="73"/>
      <c r="O21" s="129"/>
    </row>
    <row r="22" spans="2:15" ht="28.2" hidden="1" customHeight="1" outlineLevel="1">
      <c r="B22" s="132">
        <v>18</v>
      </c>
      <c r="C22" s="304"/>
      <c r="D22" s="305"/>
      <c r="E22" s="284"/>
      <c r="F22" s="284"/>
      <c r="G22" s="1"/>
      <c r="H22" s="1"/>
      <c r="I22" s="1"/>
      <c r="J22" s="1"/>
      <c r="K22" s="1"/>
      <c r="L22" s="53"/>
      <c r="M22" s="53"/>
      <c r="N22" s="73"/>
      <c r="O22" s="129"/>
    </row>
    <row r="23" spans="2:15" ht="28.2" hidden="1" customHeight="1" outlineLevel="1">
      <c r="B23" s="132">
        <v>19</v>
      </c>
      <c r="C23" s="304"/>
      <c r="D23" s="305"/>
      <c r="E23" s="284"/>
      <c r="F23" s="284"/>
      <c r="G23" s="1"/>
      <c r="H23" s="1"/>
      <c r="I23" s="1"/>
      <c r="J23" s="1"/>
      <c r="K23" s="1"/>
      <c r="L23" s="53"/>
      <c r="M23" s="53"/>
      <c r="N23" s="73"/>
      <c r="O23" s="129"/>
    </row>
    <row r="24" spans="2:15" ht="28.2" hidden="1" customHeight="1" outlineLevel="1">
      <c r="B24" s="132">
        <v>20</v>
      </c>
      <c r="C24" s="304"/>
      <c r="D24" s="305"/>
      <c r="E24" s="284"/>
      <c r="F24" s="284"/>
      <c r="G24" s="1"/>
      <c r="H24" s="1"/>
      <c r="I24" s="1"/>
      <c r="J24" s="1"/>
      <c r="K24" s="1"/>
      <c r="L24" s="53"/>
      <c r="M24" s="53"/>
      <c r="N24" s="73"/>
      <c r="O24" s="129"/>
    </row>
    <row r="25" spans="2:15" ht="28.2" hidden="1" customHeight="1" outlineLevel="1">
      <c r="B25" s="132">
        <v>21</v>
      </c>
      <c r="C25" s="304"/>
      <c r="D25" s="305"/>
      <c r="E25" s="284"/>
      <c r="F25" s="284"/>
      <c r="G25" s="1"/>
      <c r="H25" s="1"/>
      <c r="I25" s="1"/>
      <c r="J25" s="1"/>
      <c r="K25" s="1"/>
      <c r="L25" s="53"/>
      <c r="M25" s="53"/>
      <c r="N25" s="73"/>
      <c r="O25" s="129"/>
    </row>
    <row r="26" spans="2:15" ht="28.2" hidden="1" customHeight="1" outlineLevel="1">
      <c r="B26" s="132">
        <v>22</v>
      </c>
      <c r="C26" s="304"/>
      <c r="D26" s="305"/>
      <c r="E26" s="284"/>
      <c r="F26" s="284"/>
      <c r="G26" s="1"/>
      <c r="H26" s="1"/>
      <c r="I26" s="1"/>
      <c r="J26" s="1"/>
      <c r="K26" s="1"/>
      <c r="L26" s="53"/>
      <c r="M26" s="53"/>
      <c r="N26" s="73"/>
      <c r="O26" s="129"/>
    </row>
    <row r="27" spans="2:15" ht="28.2" hidden="1" customHeight="1" outlineLevel="1">
      <c r="B27" s="132">
        <v>23</v>
      </c>
      <c r="C27" s="304"/>
      <c r="D27" s="305"/>
      <c r="E27" s="284"/>
      <c r="F27" s="284"/>
      <c r="G27" s="1"/>
      <c r="H27" s="1"/>
      <c r="I27" s="1"/>
      <c r="J27" s="1"/>
      <c r="K27" s="1"/>
      <c r="L27" s="53"/>
      <c r="M27" s="53"/>
      <c r="N27" s="73"/>
      <c r="O27" s="129"/>
    </row>
    <row r="28" spans="2:15" ht="28.2" hidden="1" customHeight="1" outlineLevel="1">
      <c r="B28" s="132">
        <v>24</v>
      </c>
      <c r="C28" s="304"/>
      <c r="D28" s="305"/>
      <c r="E28" s="284"/>
      <c r="F28" s="284"/>
      <c r="G28" s="1"/>
      <c r="H28" s="1"/>
      <c r="I28" s="1"/>
      <c r="J28" s="1"/>
      <c r="K28" s="1"/>
      <c r="L28" s="53"/>
      <c r="M28" s="53"/>
      <c r="N28" s="73"/>
      <c r="O28" s="129"/>
    </row>
    <row r="29" spans="2:15" ht="28.2" hidden="1" customHeight="1" outlineLevel="1">
      <c r="B29" s="132">
        <v>25</v>
      </c>
      <c r="C29" s="304"/>
      <c r="D29" s="305"/>
      <c r="E29" s="284"/>
      <c r="F29" s="284"/>
      <c r="G29" s="1"/>
      <c r="H29" s="1"/>
      <c r="I29" s="1"/>
      <c r="J29" s="1"/>
      <c r="K29" s="1"/>
      <c r="L29" s="53"/>
      <c r="M29" s="53"/>
      <c r="N29" s="73"/>
      <c r="O29" s="129"/>
    </row>
    <row r="30" spans="2:15" ht="28.2" hidden="1" customHeight="1" outlineLevel="1">
      <c r="B30" s="132">
        <v>26</v>
      </c>
      <c r="C30" s="304"/>
      <c r="D30" s="305"/>
      <c r="E30" s="284"/>
      <c r="F30" s="284"/>
      <c r="G30" s="1"/>
      <c r="H30" s="1"/>
      <c r="I30" s="1"/>
      <c r="J30" s="1"/>
      <c r="K30" s="1"/>
      <c r="L30" s="53"/>
      <c r="M30" s="53"/>
      <c r="N30" s="73"/>
      <c r="O30" s="129"/>
    </row>
    <row r="31" spans="2:15" ht="28.2" hidden="1" customHeight="1" outlineLevel="1">
      <c r="B31" s="132">
        <v>27</v>
      </c>
      <c r="C31" s="304"/>
      <c r="D31" s="305"/>
      <c r="E31" s="284"/>
      <c r="F31" s="284"/>
      <c r="G31" s="1"/>
      <c r="H31" s="1"/>
      <c r="I31" s="1"/>
      <c r="J31" s="1"/>
      <c r="K31" s="1"/>
      <c r="L31" s="53"/>
      <c r="M31" s="53"/>
      <c r="N31" s="73"/>
      <c r="O31" s="129"/>
    </row>
    <row r="32" spans="2:15" ht="28.2" hidden="1" customHeight="1" outlineLevel="1">
      <c r="B32" s="132">
        <v>28</v>
      </c>
      <c r="C32" s="304"/>
      <c r="D32" s="305"/>
      <c r="E32" s="284"/>
      <c r="F32" s="284"/>
      <c r="G32" s="1"/>
      <c r="H32" s="1"/>
      <c r="I32" s="1"/>
      <c r="J32" s="1"/>
      <c r="K32" s="1"/>
      <c r="L32" s="53"/>
      <c r="M32" s="53"/>
      <c r="N32" s="73"/>
      <c r="O32" s="129"/>
    </row>
    <row r="33" spans="2:15" ht="28.2" hidden="1" customHeight="1" outlineLevel="1">
      <c r="B33" s="132">
        <v>29</v>
      </c>
      <c r="C33" s="304"/>
      <c r="D33" s="305"/>
      <c r="E33" s="284"/>
      <c r="F33" s="284"/>
      <c r="G33" s="1"/>
      <c r="H33" s="1"/>
      <c r="I33" s="1"/>
      <c r="J33" s="1"/>
      <c r="K33" s="1"/>
      <c r="L33" s="53"/>
      <c r="M33" s="53"/>
      <c r="N33" s="73"/>
      <c r="O33" s="129"/>
    </row>
    <row r="34" spans="2:15" ht="28.2" hidden="1" customHeight="1" outlineLevel="1">
      <c r="B34" s="132">
        <v>30</v>
      </c>
      <c r="C34" s="304"/>
      <c r="D34" s="305"/>
      <c r="E34" s="284"/>
      <c r="F34" s="284"/>
      <c r="G34" s="1"/>
      <c r="H34" s="1"/>
      <c r="I34" s="1"/>
      <c r="J34" s="1"/>
      <c r="K34" s="1"/>
      <c r="L34" s="53"/>
      <c r="M34" s="53"/>
      <c r="N34" s="73"/>
      <c r="O34" s="129"/>
    </row>
    <row r="35" spans="2:15" ht="28.2" hidden="1" customHeight="1" outlineLevel="1">
      <c r="B35" s="132">
        <v>31</v>
      </c>
      <c r="C35" s="304"/>
      <c r="D35" s="305"/>
      <c r="E35" s="284"/>
      <c r="F35" s="284"/>
      <c r="G35" s="1"/>
      <c r="H35" s="1"/>
      <c r="I35" s="1"/>
      <c r="J35" s="1"/>
      <c r="K35" s="1"/>
      <c r="L35" s="53"/>
      <c r="M35" s="53"/>
      <c r="N35" s="73"/>
      <c r="O35" s="129"/>
    </row>
    <row r="36" spans="2:15" ht="28.2" hidden="1" customHeight="1" outlineLevel="1">
      <c r="B36" s="132">
        <v>32</v>
      </c>
      <c r="C36" s="304"/>
      <c r="D36" s="305"/>
      <c r="E36" s="284"/>
      <c r="F36" s="284"/>
      <c r="G36" s="1"/>
      <c r="H36" s="1"/>
      <c r="I36" s="1"/>
      <c r="J36" s="1"/>
      <c r="K36" s="1"/>
      <c r="L36" s="53"/>
      <c r="M36" s="53"/>
      <c r="N36" s="73"/>
      <c r="O36" s="129"/>
    </row>
    <row r="37" spans="2:15" ht="28.2" hidden="1" customHeight="1" outlineLevel="1">
      <c r="B37" s="132">
        <v>33</v>
      </c>
      <c r="C37" s="304"/>
      <c r="D37" s="305"/>
      <c r="E37" s="284"/>
      <c r="F37" s="284"/>
      <c r="G37" s="1"/>
      <c r="H37" s="1"/>
      <c r="I37" s="1"/>
      <c r="J37" s="1"/>
      <c r="K37" s="1"/>
      <c r="L37" s="53"/>
      <c r="M37" s="53"/>
      <c r="N37" s="73"/>
      <c r="O37" s="129"/>
    </row>
    <row r="38" spans="2:15" ht="28.2" hidden="1" customHeight="1" outlineLevel="1">
      <c r="B38" s="132">
        <v>34</v>
      </c>
      <c r="C38" s="304"/>
      <c r="D38" s="305"/>
      <c r="E38" s="284"/>
      <c r="F38" s="284"/>
      <c r="G38" s="1"/>
      <c r="H38" s="1"/>
      <c r="I38" s="1"/>
      <c r="J38" s="1"/>
      <c r="K38" s="1"/>
      <c r="L38" s="53"/>
      <c r="M38" s="53"/>
      <c r="N38" s="73"/>
      <c r="O38" s="129"/>
    </row>
    <row r="39" spans="2:15" ht="28.2" hidden="1" customHeight="1" outlineLevel="1">
      <c r="B39" s="132">
        <v>35</v>
      </c>
      <c r="C39" s="304"/>
      <c r="D39" s="305"/>
      <c r="E39" s="284"/>
      <c r="F39" s="284"/>
      <c r="G39" s="1"/>
      <c r="H39" s="1"/>
      <c r="I39" s="1"/>
      <c r="J39" s="1"/>
      <c r="K39" s="1"/>
      <c r="L39" s="53"/>
      <c r="M39" s="53"/>
      <c r="N39" s="73"/>
      <c r="O39" s="129"/>
    </row>
    <row r="40" spans="2:15" ht="28.2" hidden="1" customHeight="1" outlineLevel="1">
      <c r="B40" s="132">
        <v>36</v>
      </c>
      <c r="C40" s="304"/>
      <c r="D40" s="305"/>
      <c r="E40" s="284"/>
      <c r="F40" s="284"/>
      <c r="G40" s="1"/>
      <c r="H40" s="1"/>
      <c r="I40" s="1"/>
      <c r="J40" s="1"/>
      <c r="K40" s="1"/>
      <c r="L40" s="53"/>
      <c r="M40" s="53"/>
      <c r="N40" s="73"/>
      <c r="O40" s="129"/>
    </row>
    <row r="41" spans="2:15" ht="28.2" hidden="1" customHeight="1" outlineLevel="1">
      <c r="B41" s="132">
        <v>37</v>
      </c>
      <c r="C41" s="304"/>
      <c r="D41" s="305"/>
      <c r="E41" s="284"/>
      <c r="F41" s="284"/>
      <c r="G41" s="1"/>
      <c r="H41" s="1"/>
      <c r="I41" s="1"/>
      <c r="J41" s="1"/>
      <c r="K41" s="1"/>
      <c r="L41" s="53"/>
      <c r="M41" s="53"/>
      <c r="N41" s="73"/>
      <c r="O41" s="129"/>
    </row>
    <row r="42" spans="2:15" ht="28.2" hidden="1" customHeight="1" outlineLevel="1">
      <c r="B42" s="132">
        <v>38</v>
      </c>
      <c r="C42" s="304"/>
      <c r="D42" s="305"/>
      <c r="E42" s="284"/>
      <c r="F42" s="284"/>
      <c r="G42" s="1"/>
      <c r="H42" s="1"/>
      <c r="I42" s="1"/>
      <c r="J42" s="1"/>
      <c r="K42" s="1"/>
      <c r="L42" s="53"/>
      <c r="M42" s="53"/>
      <c r="N42" s="73"/>
      <c r="O42" s="129"/>
    </row>
    <row r="43" spans="2:15" ht="28.2" hidden="1" customHeight="1" outlineLevel="1">
      <c r="B43" s="132">
        <v>39</v>
      </c>
      <c r="C43" s="304"/>
      <c r="D43" s="305"/>
      <c r="E43" s="284"/>
      <c r="F43" s="284"/>
      <c r="G43" s="1"/>
      <c r="H43" s="1"/>
      <c r="I43" s="1"/>
      <c r="J43" s="1"/>
      <c r="K43" s="1"/>
      <c r="L43" s="53"/>
      <c r="M43" s="53"/>
      <c r="N43" s="73"/>
      <c r="O43" s="129"/>
    </row>
    <row r="44" spans="2:15" ht="28.2" hidden="1" customHeight="1" outlineLevel="1">
      <c r="B44" s="132">
        <v>40</v>
      </c>
      <c r="C44" s="304"/>
      <c r="D44" s="305"/>
      <c r="E44" s="284"/>
      <c r="F44" s="284"/>
      <c r="G44" s="1"/>
      <c r="H44" s="1"/>
      <c r="I44" s="1"/>
      <c r="J44" s="1"/>
      <c r="K44" s="1"/>
      <c r="L44" s="53"/>
      <c r="M44" s="53"/>
      <c r="N44" s="73"/>
      <c r="O44" s="129"/>
    </row>
    <row r="45" spans="2:15" ht="28.2" hidden="1" customHeight="1" outlineLevel="1">
      <c r="B45" s="132">
        <v>41</v>
      </c>
      <c r="C45" s="304"/>
      <c r="D45" s="305"/>
      <c r="E45" s="284"/>
      <c r="F45" s="284"/>
      <c r="G45" s="1"/>
      <c r="H45" s="1"/>
      <c r="I45" s="1"/>
      <c r="J45" s="1"/>
      <c r="K45" s="1"/>
      <c r="L45" s="53"/>
      <c r="M45" s="53"/>
      <c r="N45" s="73"/>
      <c r="O45" s="129"/>
    </row>
    <row r="46" spans="2:15" ht="28.2" hidden="1" customHeight="1" outlineLevel="1">
      <c r="B46" s="132">
        <v>42</v>
      </c>
      <c r="C46" s="304"/>
      <c r="D46" s="305"/>
      <c r="E46" s="284"/>
      <c r="F46" s="284"/>
      <c r="G46" s="1"/>
      <c r="H46" s="1"/>
      <c r="I46" s="1"/>
      <c r="J46" s="1"/>
      <c r="K46" s="1"/>
      <c r="L46" s="53"/>
      <c r="M46" s="53"/>
      <c r="N46" s="73"/>
      <c r="O46" s="129"/>
    </row>
    <row r="47" spans="2:15" ht="28.2" hidden="1" customHeight="1" outlineLevel="1">
      <c r="B47" s="132">
        <v>43</v>
      </c>
      <c r="C47" s="304"/>
      <c r="D47" s="305"/>
      <c r="E47" s="284"/>
      <c r="F47" s="284"/>
      <c r="G47" s="1"/>
      <c r="H47" s="1"/>
      <c r="I47" s="1"/>
      <c r="J47" s="1"/>
      <c r="K47" s="1"/>
      <c r="L47" s="53"/>
      <c r="M47" s="53"/>
      <c r="N47" s="73"/>
      <c r="O47" s="129"/>
    </row>
    <row r="48" spans="2:15" ht="28.2" hidden="1" customHeight="1" outlineLevel="1">
      <c r="B48" s="132">
        <v>44</v>
      </c>
      <c r="C48" s="304"/>
      <c r="D48" s="305"/>
      <c r="E48" s="284"/>
      <c r="F48" s="284"/>
      <c r="G48" s="1"/>
      <c r="H48" s="1"/>
      <c r="I48" s="1"/>
      <c r="J48" s="1"/>
      <c r="K48" s="1"/>
      <c r="L48" s="53"/>
      <c r="M48" s="53"/>
      <c r="N48" s="73"/>
      <c r="O48" s="129"/>
    </row>
    <row r="49" spans="2:15" ht="28.2" hidden="1" customHeight="1" outlineLevel="1">
      <c r="B49" s="132">
        <v>45</v>
      </c>
      <c r="C49" s="304"/>
      <c r="D49" s="305"/>
      <c r="E49" s="284"/>
      <c r="F49" s="284"/>
      <c r="G49" s="1"/>
      <c r="H49" s="1"/>
      <c r="I49" s="1"/>
      <c r="J49" s="1"/>
      <c r="K49" s="1"/>
      <c r="L49" s="53"/>
      <c r="M49" s="53"/>
      <c r="N49" s="73"/>
      <c r="O49" s="129"/>
    </row>
    <row r="50" spans="2:15" ht="28.2" hidden="1" customHeight="1" outlineLevel="1">
      <c r="B50" s="132">
        <v>46</v>
      </c>
      <c r="C50" s="304"/>
      <c r="D50" s="305"/>
      <c r="E50" s="284"/>
      <c r="F50" s="284"/>
      <c r="G50" s="1"/>
      <c r="H50" s="1"/>
      <c r="I50" s="1"/>
      <c r="J50" s="1"/>
      <c r="K50" s="1"/>
      <c r="L50" s="53"/>
      <c r="M50" s="53"/>
      <c r="N50" s="73"/>
      <c r="O50" s="129"/>
    </row>
    <row r="51" spans="2:15" ht="28.2" hidden="1" customHeight="1" outlineLevel="1">
      <c r="B51" s="132">
        <v>47</v>
      </c>
      <c r="C51" s="304"/>
      <c r="D51" s="305"/>
      <c r="E51" s="284"/>
      <c r="F51" s="284"/>
      <c r="G51" s="1"/>
      <c r="H51" s="1"/>
      <c r="I51" s="1"/>
      <c r="J51" s="1"/>
      <c r="K51" s="1"/>
      <c r="L51" s="53"/>
      <c r="M51" s="53"/>
      <c r="N51" s="73"/>
      <c r="O51" s="129"/>
    </row>
    <row r="52" spans="2:15" ht="28.2" hidden="1" customHeight="1" outlineLevel="1">
      <c r="B52" s="132">
        <v>48</v>
      </c>
      <c r="C52" s="304"/>
      <c r="D52" s="305"/>
      <c r="E52" s="284"/>
      <c r="F52" s="284"/>
      <c r="G52" s="1"/>
      <c r="H52" s="1"/>
      <c r="I52" s="1"/>
      <c r="J52" s="1"/>
      <c r="K52" s="1"/>
      <c r="L52" s="53"/>
      <c r="M52" s="53"/>
      <c r="N52" s="73"/>
      <c r="O52" s="129"/>
    </row>
    <row r="53" spans="2:15" ht="28.2" hidden="1" customHeight="1" outlineLevel="1">
      <c r="B53" s="132">
        <v>49</v>
      </c>
      <c r="C53" s="304"/>
      <c r="D53" s="305"/>
      <c r="E53" s="284"/>
      <c r="F53" s="284"/>
      <c r="G53" s="1"/>
      <c r="H53" s="1"/>
      <c r="I53" s="1"/>
      <c r="J53" s="1"/>
      <c r="K53" s="1"/>
      <c r="L53" s="53"/>
      <c r="M53" s="53"/>
      <c r="N53" s="73"/>
      <c r="O53" s="129"/>
    </row>
    <row r="54" spans="2:15" ht="28.2" hidden="1" customHeight="1" outlineLevel="1">
      <c r="B54" s="132">
        <v>50</v>
      </c>
      <c r="C54" s="304"/>
      <c r="D54" s="305"/>
      <c r="E54" s="284"/>
      <c r="F54" s="284"/>
      <c r="G54" s="1"/>
      <c r="H54" s="1"/>
      <c r="I54" s="1"/>
      <c r="J54" s="1"/>
      <c r="K54" s="1"/>
      <c r="L54" s="53"/>
      <c r="M54" s="53"/>
      <c r="N54" s="73"/>
      <c r="O54" s="129"/>
    </row>
    <row r="55" spans="2:15" ht="28.2" hidden="1" customHeight="1" outlineLevel="1">
      <c r="B55" s="132">
        <v>51</v>
      </c>
      <c r="C55" s="304"/>
      <c r="D55" s="305"/>
      <c r="E55" s="284"/>
      <c r="F55" s="284"/>
      <c r="G55" s="1"/>
      <c r="H55" s="1"/>
      <c r="I55" s="1"/>
      <c r="J55" s="1"/>
      <c r="K55" s="1"/>
      <c r="L55" s="53"/>
      <c r="M55" s="53"/>
      <c r="N55" s="73"/>
      <c r="O55" s="129"/>
    </row>
    <row r="56" spans="2:15" ht="28.2" hidden="1" customHeight="1" outlineLevel="1">
      <c r="B56" s="132">
        <v>52</v>
      </c>
      <c r="C56" s="304"/>
      <c r="D56" s="305"/>
      <c r="E56" s="284"/>
      <c r="F56" s="284"/>
      <c r="G56" s="1"/>
      <c r="H56" s="1"/>
      <c r="I56" s="1"/>
      <c r="J56" s="1"/>
      <c r="K56" s="1"/>
      <c r="L56" s="53"/>
      <c r="M56" s="53"/>
      <c r="N56" s="73"/>
      <c r="O56" s="129"/>
    </row>
    <row r="57" spans="2:15" ht="28.2" hidden="1" customHeight="1" outlineLevel="1">
      <c r="B57" s="132">
        <v>53</v>
      </c>
      <c r="C57" s="304"/>
      <c r="D57" s="305"/>
      <c r="E57" s="284"/>
      <c r="F57" s="284"/>
      <c r="G57" s="1"/>
      <c r="H57" s="1"/>
      <c r="I57" s="1"/>
      <c r="J57" s="1"/>
      <c r="K57" s="1"/>
      <c r="L57" s="53"/>
      <c r="M57" s="53"/>
      <c r="N57" s="73"/>
      <c r="O57" s="129"/>
    </row>
    <row r="58" spans="2:15" ht="28.2" hidden="1" customHeight="1" outlineLevel="1">
      <c r="B58" s="132">
        <v>54</v>
      </c>
      <c r="C58" s="304"/>
      <c r="D58" s="305"/>
      <c r="E58" s="284"/>
      <c r="F58" s="284"/>
      <c r="G58" s="1"/>
      <c r="H58" s="1"/>
      <c r="I58" s="1"/>
      <c r="J58" s="1"/>
      <c r="K58" s="1"/>
      <c r="L58" s="53"/>
      <c r="M58" s="53"/>
      <c r="N58" s="73"/>
      <c r="O58" s="129"/>
    </row>
    <row r="59" spans="2:15" ht="28.2" hidden="1" customHeight="1" outlineLevel="1">
      <c r="B59" s="132">
        <v>55</v>
      </c>
      <c r="C59" s="304"/>
      <c r="D59" s="305"/>
      <c r="E59" s="284"/>
      <c r="F59" s="284"/>
      <c r="G59" s="1"/>
      <c r="H59" s="1"/>
      <c r="I59" s="1"/>
      <c r="J59" s="1"/>
      <c r="K59" s="1"/>
      <c r="L59" s="53"/>
      <c r="M59" s="53"/>
      <c r="N59" s="73"/>
      <c r="O59" s="129"/>
    </row>
    <row r="60" spans="2:15" ht="28.2" hidden="1" customHeight="1" outlineLevel="1">
      <c r="B60" s="132">
        <v>56</v>
      </c>
      <c r="C60" s="304"/>
      <c r="D60" s="305"/>
      <c r="E60" s="284"/>
      <c r="F60" s="284"/>
      <c r="G60" s="1"/>
      <c r="H60" s="1"/>
      <c r="I60" s="1"/>
      <c r="J60" s="1"/>
      <c r="K60" s="1"/>
      <c r="L60" s="53"/>
      <c r="M60" s="53"/>
      <c r="N60" s="73"/>
      <c r="O60" s="129"/>
    </row>
    <row r="61" spans="2:15" ht="28.2" hidden="1" customHeight="1" outlineLevel="1">
      <c r="B61" s="132">
        <v>57</v>
      </c>
      <c r="C61" s="304"/>
      <c r="D61" s="305"/>
      <c r="E61" s="284"/>
      <c r="F61" s="284"/>
      <c r="G61" s="1"/>
      <c r="H61" s="1"/>
      <c r="I61" s="1"/>
      <c r="J61" s="1"/>
      <c r="K61" s="1"/>
      <c r="L61" s="53"/>
      <c r="M61" s="53"/>
      <c r="N61" s="73"/>
      <c r="O61" s="129"/>
    </row>
    <row r="62" spans="2:15" ht="28.2" hidden="1" customHeight="1" outlineLevel="1">
      <c r="B62" s="132">
        <v>58</v>
      </c>
      <c r="C62" s="304"/>
      <c r="D62" s="305"/>
      <c r="E62" s="284"/>
      <c r="F62" s="284"/>
      <c r="G62" s="1"/>
      <c r="H62" s="1"/>
      <c r="I62" s="1"/>
      <c r="J62" s="1"/>
      <c r="K62" s="1"/>
      <c r="L62" s="53"/>
      <c r="M62" s="53"/>
      <c r="N62" s="73"/>
      <c r="O62" s="129"/>
    </row>
    <row r="63" spans="2:15" ht="28.2" hidden="1" customHeight="1" outlineLevel="1">
      <c r="B63" s="132">
        <v>59</v>
      </c>
      <c r="C63" s="304"/>
      <c r="D63" s="305"/>
      <c r="E63" s="284"/>
      <c r="F63" s="284"/>
      <c r="G63" s="1"/>
      <c r="H63" s="1"/>
      <c r="I63" s="1"/>
      <c r="J63" s="1"/>
      <c r="K63" s="1"/>
      <c r="L63" s="53"/>
      <c r="M63" s="53"/>
      <c r="N63" s="73"/>
      <c r="O63" s="129"/>
    </row>
    <row r="64" spans="2:15" ht="28.2" hidden="1" customHeight="1" outlineLevel="1">
      <c r="B64" s="132">
        <v>60</v>
      </c>
      <c r="C64" s="304"/>
      <c r="D64" s="305"/>
      <c r="E64" s="284"/>
      <c r="F64" s="284"/>
      <c r="G64" s="1"/>
      <c r="H64" s="1"/>
      <c r="I64" s="1"/>
      <c r="J64" s="1"/>
      <c r="K64" s="1"/>
      <c r="L64" s="53"/>
      <c r="M64" s="53"/>
      <c r="N64" s="73"/>
      <c r="O64" s="129"/>
    </row>
    <row r="65" spans="2:15" ht="28.2" hidden="1" customHeight="1" outlineLevel="1">
      <c r="B65" s="132">
        <v>61</v>
      </c>
      <c r="C65" s="304"/>
      <c r="D65" s="305"/>
      <c r="E65" s="284"/>
      <c r="F65" s="284"/>
      <c r="G65" s="1"/>
      <c r="H65" s="1"/>
      <c r="I65" s="1"/>
      <c r="J65" s="1"/>
      <c r="K65" s="1"/>
      <c r="L65" s="53"/>
      <c r="M65" s="53"/>
      <c r="N65" s="73"/>
      <c r="O65" s="129"/>
    </row>
    <row r="66" spans="2:15" ht="28.2" hidden="1" customHeight="1" outlineLevel="1">
      <c r="B66" s="132">
        <v>62</v>
      </c>
      <c r="C66" s="304"/>
      <c r="D66" s="305"/>
      <c r="E66" s="284"/>
      <c r="F66" s="284"/>
      <c r="G66" s="1"/>
      <c r="H66" s="1"/>
      <c r="I66" s="1"/>
      <c r="J66" s="1"/>
      <c r="K66" s="1"/>
      <c r="L66" s="53"/>
      <c r="M66" s="53"/>
      <c r="N66" s="73"/>
      <c r="O66" s="129"/>
    </row>
    <row r="67" spans="2:15" ht="28.2" hidden="1" customHeight="1" outlineLevel="1">
      <c r="B67" s="132">
        <v>63</v>
      </c>
      <c r="C67" s="304"/>
      <c r="D67" s="305"/>
      <c r="E67" s="284"/>
      <c r="F67" s="284"/>
      <c r="G67" s="1"/>
      <c r="H67" s="1"/>
      <c r="I67" s="1"/>
      <c r="J67" s="1"/>
      <c r="K67" s="1"/>
      <c r="L67" s="53"/>
      <c r="M67" s="53"/>
      <c r="N67" s="73"/>
      <c r="O67" s="129"/>
    </row>
    <row r="68" spans="2:15" ht="28.2" hidden="1" customHeight="1" outlineLevel="1">
      <c r="B68" s="132">
        <v>64</v>
      </c>
      <c r="C68" s="304"/>
      <c r="D68" s="305"/>
      <c r="E68" s="284"/>
      <c r="F68" s="284"/>
      <c r="G68" s="1"/>
      <c r="H68" s="1"/>
      <c r="I68" s="1"/>
      <c r="J68" s="1"/>
      <c r="K68" s="1"/>
      <c r="L68" s="53"/>
      <c r="M68" s="53"/>
      <c r="N68" s="73"/>
      <c r="O68" s="129"/>
    </row>
    <row r="69" spans="2:15" ht="28.2" hidden="1" customHeight="1" outlineLevel="1">
      <c r="B69" s="132">
        <v>65</v>
      </c>
      <c r="C69" s="304"/>
      <c r="D69" s="305"/>
      <c r="E69" s="284"/>
      <c r="F69" s="284"/>
      <c r="G69" s="1"/>
      <c r="H69" s="1"/>
      <c r="I69" s="1"/>
      <c r="J69" s="1"/>
      <c r="K69" s="1"/>
      <c r="L69" s="53"/>
      <c r="M69" s="53"/>
      <c r="N69" s="73"/>
      <c r="O69" s="129"/>
    </row>
    <row r="70" spans="2:15" ht="28.2" hidden="1" customHeight="1" outlineLevel="1">
      <c r="B70" s="132">
        <v>66</v>
      </c>
      <c r="C70" s="304"/>
      <c r="D70" s="305"/>
      <c r="E70" s="284"/>
      <c r="F70" s="284"/>
      <c r="G70" s="1"/>
      <c r="H70" s="1"/>
      <c r="I70" s="1"/>
      <c r="J70" s="1"/>
      <c r="K70" s="1"/>
      <c r="L70" s="53"/>
      <c r="M70" s="53"/>
      <c r="N70" s="73"/>
      <c r="O70" s="129"/>
    </row>
    <row r="71" spans="2:15" ht="28.2" hidden="1" customHeight="1" outlineLevel="1">
      <c r="B71" s="132">
        <v>67</v>
      </c>
      <c r="C71" s="304"/>
      <c r="D71" s="305"/>
      <c r="E71" s="284"/>
      <c r="F71" s="284"/>
      <c r="G71" s="1"/>
      <c r="H71" s="1"/>
      <c r="I71" s="1"/>
      <c r="J71" s="1"/>
      <c r="K71" s="1"/>
      <c r="L71" s="53"/>
      <c r="M71" s="53"/>
      <c r="N71" s="73"/>
      <c r="O71" s="129"/>
    </row>
    <row r="72" spans="2:15" ht="28.2" hidden="1" customHeight="1" outlineLevel="1">
      <c r="B72" s="132">
        <v>68</v>
      </c>
      <c r="C72" s="304"/>
      <c r="D72" s="305"/>
      <c r="E72" s="284"/>
      <c r="F72" s="284"/>
      <c r="G72" s="1"/>
      <c r="H72" s="1"/>
      <c r="I72" s="1"/>
      <c r="J72" s="1"/>
      <c r="K72" s="1"/>
      <c r="L72" s="53"/>
      <c r="M72" s="53"/>
      <c r="N72" s="73"/>
      <c r="O72" s="129"/>
    </row>
    <row r="73" spans="2:15" ht="28.2" hidden="1" customHeight="1" outlineLevel="1">
      <c r="B73" s="132">
        <v>69</v>
      </c>
      <c r="C73" s="304"/>
      <c r="D73" s="305"/>
      <c r="E73" s="284"/>
      <c r="F73" s="284"/>
      <c r="G73" s="1"/>
      <c r="H73" s="1"/>
      <c r="I73" s="1"/>
      <c r="J73" s="1"/>
      <c r="K73" s="1"/>
      <c r="L73" s="53"/>
      <c r="M73" s="53"/>
      <c r="N73" s="73"/>
      <c r="O73" s="129"/>
    </row>
    <row r="74" spans="2:15" ht="28.2" hidden="1" customHeight="1" outlineLevel="1">
      <c r="B74" s="132">
        <v>70</v>
      </c>
      <c r="C74" s="304"/>
      <c r="D74" s="305"/>
      <c r="E74" s="284"/>
      <c r="F74" s="284"/>
      <c r="G74" s="1"/>
      <c r="H74" s="1"/>
      <c r="I74" s="1"/>
      <c r="J74" s="1"/>
      <c r="K74" s="1"/>
      <c r="L74" s="53"/>
      <c r="M74" s="53"/>
      <c r="N74" s="73"/>
      <c r="O74" s="129"/>
    </row>
    <row r="75" spans="2:15" ht="28.2" hidden="1" customHeight="1" outlineLevel="1">
      <c r="B75" s="132">
        <v>71</v>
      </c>
      <c r="C75" s="304"/>
      <c r="D75" s="305"/>
      <c r="E75" s="284"/>
      <c r="F75" s="284"/>
      <c r="G75" s="1"/>
      <c r="H75" s="1"/>
      <c r="I75" s="1"/>
      <c r="J75" s="1"/>
      <c r="K75" s="1"/>
      <c r="L75" s="53"/>
      <c r="M75" s="53"/>
      <c r="N75" s="73"/>
      <c r="O75" s="129"/>
    </row>
    <row r="76" spans="2:15" ht="28.2" hidden="1" customHeight="1" outlineLevel="1">
      <c r="B76" s="132">
        <v>72</v>
      </c>
      <c r="C76" s="304"/>
      <c r="D76" s="305"/>
      <c r="E76" s="284"/>
      <c r="F76" s="284"/>
      <c r="G76" s="1"/>
      <c r="H76" s="1"/>
      <c r="I76" s="1"/>
      <c r="J76" s="1"/>
      <c r="K76" s="1"/>
      <c r="L76" s="53"/>
      <c r="M76" s="53"/>
      <c r="N76" s="73"/>
      <c r="O76" s="129"/>
    </row>
    <row r="77" spans="2:15" ht="28.2" hidden="1" customHeight="1" outlineLevel="1">
      <c r="B77" s="132">
        <v>73</v>
      </c>
      <c r="C77" s="304"/>
      <c r="D77" s="305"/>
      <c r="E77" s="284"/>
      <c r="F77" s="284"/>
      <c r="G77" s="1"/>
      <c r="H77" s="1"/>
      <c r="I77" s="1"/>
      <c r="J77" s="1"/>
      <c r="K77" s="1"/>
      <c r="L77" s="53"/>
      <c r="M77" s="53"/>
      <c r="N77" s="73"/>
      <c r="O77" s="129"/>
    </row>
    <row r="78" spans="2:15" ht="28.2" hidden="1" customHeight="1" outlineLevel="1">
      <c r="B78" s="132">
        <v>74</v>
      </c>
      <c r="C78" s="304"/>
      <c r="D78" s="305"/>
      <c r="E78" s="284"/>
      <c r="F78" s="284"/>
      <c r="G78" s="1"/>
      <c r="H78" s="1"/>
      <c r="I78" s="1"/>
      <c r="J78" s="1"/>
      <c r="K78" s="1"/>
      <c r="L78" s="53"/>
      <c r="M78" s="53"/>
      <c r="N78" s="73"/>
      <c r="O78" s="129"/>
    </row>
    <row r="79" spans="2:15" ht="28.2" hidden="1" customHeight="1" outlineLevel="1">
      <c r="B79" s="132">
        <v>75</v>
      </c>
      <c r="C79" s="304"/>
      <c r="D79" s="305"/>
      <c r="E79" s="284"/>
      <c r="F79" s="284"/>
      <c r="G79" s="1"/>
      <c r="H79" s="1"/>
      <c r="I79" s="1"/>
      <c r="J79" s="1"/>
      <c r="K79" s="1"/>
      <c r="L79" s="53"/>
      <c r="M79" s="53"/>
      <c r="N79" s="73"/>
      <c r="O79" s="129"/>
    </row>
    <row r="80" spans="2:15" ht="28.2" hidden="1" customHeight="1" outlineLevel="1">
      <c r="B80" s="132">
        <v>76</v>
      </c>
      <c r="C80" s="304"/>
      <c r="D80" s="305"/>
      <c r="E80" s="284"/>
      <c r="F80" s="284"/>
      <c r="G80" s="1"/>
      <c r="H80" s="1"/>
      <c r="I80" s="1"/>
      <c r="J80" s="1"/>
      <c r="K80" s="1"/>
      <c r="L80" s="53"/>
      <c r="M80" s="53"/>
      <c r="N80" s="73"/>
      <c r="O80" s="129"/>
    </row>
    <row r="81" spans="2:15" ht="28.2" hidden="1" customHeight="1" outlineLevel="1">
      <c r="B81" s="132">
        <v>77</v>
      </c>
      <c r="C81" s="304"/>
      <c r="D81" s="305"/>
      <c r="E81" s="284"/>
      <c r="F81" s="284"/>
      <c r="G81" s="1"/>
      <c r="H81" s="1"/>
      <c r="I81" s="1"/>
      <c r="J81" s="1"/>
      <c r="K81" s="1"/>
      <c r="L81" s="53"/>
      <c r="M81" s="53"/>
      <c r="N81" s="73"/>
      <c r="O81" s="129"/>
    </row>
    <row r="82" spans="2:15" ht="28.2" hidden="1" customHeight="1" outlineLevel="1">
      <c r="B82" s="132">
        <v>78</v>
      </c>
      <c r="C82" s="304"/>
      <c r="D82" s="305"/>
      <c r="E82" s="284"/>
      <c r="F82" s="284"/>
      <c r="G82" s="1"/>
      <c r="H82" s="1"/>
      <c r="I82" s="1"/>
      <c r="J82" s="1"/>
      <c r="K82" s="1"/>
      <c r="L82" s="53"/>
      <c r="M82" s="53"/>
      <c r="N82" s="73"/>
      <c r="O82" s="129"/>
    </row>
    <row r="83" spans="2:15" ht="28.2" hidden="1" customHeight="1" outlineLevel="1">
      <c r="B83" s="132">
        <v>79</v>
      </c>
      <c r="C83" s="304"/>
      <c r="D83" s="305"/>
      <c r="E83" s="284"/>
      <c r="F83" s="284"/>
      <c r="G83" s="1"/>
      <c r="H83" s="1"/>
      <c r="I83" s="1"/>
      <c r="J83" s="1"/>
      <c r="K83" s="1"/>
      <c r="L83" s="53"/>
      <c r="M83" s="53"/>
      <c r="N83" s="73"/>
      <c r="O83" s="129"/>
    </row>
    <row r="84" spans="2:15" ht="28.2" hidden="1" customHeight="1" outlineLevel="1">
      <c r="B84" s="132">
        <v>80</v>
      </c>
      <c r="C84" s="304"/>
      <c r="D84" s="305"/>
      <c r="E84" s="284"/>
      <c r="F84" s="284"/>
      <c r="G84" s="1"/>
      <c r="H84" s="1"/>
      <c r="I84" s="1"/>
      <c r="J84" s="1"/>
      <c r="K84" s="1"/>
      <c r="L84" s="53"/>
      <c r="M84" s="53"/>
      <c r="N84" s="73"/>
      <c r="O84" s="129"/>
    </row>
    <row r="85" spans="2:15" ht="28.2" hidden="1" customHeight="1" outlineLevel="1">
      <c r="B85" s="132">
        <v>81</v>
      </c>
      <c r="C85" s="304"/>
      <c r="D85" s="305"/>
      <c r="E85" s="284"/>
      <c r="F85" s="284"/>
      <c r="G85" s="1"/>
      <c r="H85" s="1"/>
      <c r="I85" s="1"/>
      <c r="J85" s="1"/>
      <c r="K85" s="1"/>
      <c r="L85" s="53"/>
      <c r="M85" s="53"/>
      <c r="N85" s="73"/>
      <c r="O85" s="129"/>
    </row>
    <row r="86" spans="2:15" ht="28.2" hidden="1" customHeight="1" outlineLevel="1">
      <c r="B86" s="132">
        <v>82</v>
      </c>
      <c r="C86" s="304"/>
      <c r="D86" s="305"/>
      <c r="E86" s="284"/>
      <c r="F86" s="284"/>
      <c r="G86" s="1"/>
      <c r="H86" s="1"/>
      <c r="I86" s="1"/>
      <c r="J86" s="1"/>
      <c r="K86" s="1"/>
      <c r="L86" s="53"/>
      <c r="M86" s="53"/>
      <c r="N86" s="73"/>
      <c r="O86" s="129"/>
    </row>
    <row r="87" spans="2:15" ht="28.2" hidden="1" customHeight="1" outlineLevel="1">
      <c r="B87" s="132">
        <v>83</v>
      </c>
      <c r="C87" s="304"/>
      <c r="D87" s="305"/>
      <c r="E87" s="284"/>
      <c r="F87" s="284"/>
      <c r="G87" s="1"/>
      <c r="H87" s="1"/>
      <c r="I87" s="1"/>
      <c r="J87" s="1"/>
      <c r="K87" s="1"/>
      <c r="L87" s="53"/>
      <c r="M87" s="53"/>
      <c r="N87" s="73"/>
      <c r="O87" s="129"/>
    </row>
    <row r="88" spans="2:15" ht="28.2" hidden="1" customHeight="1" outlineLevel="1">
      <c r="B88" s="132">
        <v>84</v>
      </c>
      <c r="C88" s="304"/>
      <c r="D88" s="305"/>
      <c r="E88" s="284"/>
      <c r="F88" s="284"/>
      <c r="G88" s="1"/>
      <c r="H88" s="1"/>
      <c r="I88" s="1"/>
      <c r="J88" s="1"/>
      <c r="K88" s="1"/>
      <c r="L88" s="53"/>
      <c r="M88" s="53"/>
      <c r="N88" s="73"/>
      <c r="O88" s="129"/>
    </row>
    <row r="89" spans="2:15" ht="28.2" hidden="1" customHeight="1" outlineLevel="1">
      <c r="B89" s="132">
        <v>85</v>
      </c>
      <c r="C89" s="304"/>
      <c r="D89" s="305"/>
      <c r="E89" s="284"/>
      <c r="F89" s="284"/>
      <c r="G89" s="1"/>
      <c r="H89" s="1"/>
      <c r="I89" s="1"/>
      <c r="J89" s="1"/>
      <c r="K89" s="1"/>
      <c r="L89" s="53"/>
      <c r="M89" s="53"/>
      <c r="N89" s="73"/>
      <c r="O89" s="129"/>
    </row>
    <row r="90" spans="2:15" ht="28.2" hidden="1" customHeight="1" outlineLevel="1">
      <c r="B90" s="132">
        <v>86</v>
      </c>
      <c r="C90" s="304"/>
      <c r="D90" s="305"/>
      <c r="E90" s="284"/>
      <c r="F90" s="284"/>
      <c r="G90" s="1"/>
      <c r="H90" s="1"/>
      <c r="I90" s="1"/>
      <c r="J90" s="1"/>
      <c r="K90" s="1"/>
      <c r="L90" s="53"/>
      <c r="M90" s="53"/>
      <c r="N90" s="73"/>
      <c r="O90" s="129"/>
    </row>
    <row r="91" spans="2:15" ht="28.2" hidden="1" customHeight="1" outlineLevel="1">
      <c r="B91" s="132">
        <v>87</v>
      </c>
      <c r="C91" s="304"/>
      <c r="D91" s="305"/>
      <c r="E91" s="284"/>
      <c r="F91" s="284"/>
      <c r="G91" s="1"/>
      <c r="H91" s="1"/>
      <c r="I91" s="1"/>
      <c r="J91" s="1"/>
      <c r="K91" s="1"/>
      <c r="L91" s="53"/>
      <c r="M91" s="53"/>
      <c r="N91" s="73"/>
      <c r="O91" s="129"/>
    </row>
    <row r="92" spans="2:15" ht="28.2" hidden="1" customHeight="1" outlineLevel="1">
      <c r="B92" s="132">
        <v>88</v>
      </c>
      <c r="C92" s="304"/>
      <c r="D92" s="305"/>
      <c r="E92" s="284"/>
      <c r="F92" s="284"/>
      <c r="G92" s="1"/>
      <c r="H92" s="1"/>
      <c r="I92" s="1"/>
      <c r="J92" s="1"/>
      <c r="K92" s="1"/>
      <c r="L92" s="53"/>
      <c r="M92" s="53"/>
      <c r="N92" s="73"/>
      <c r="O92" s="129"/>
    </row>
    <row r="93" spans="2:15" ht="28.2" hidden="1" customHeight="1" outlineLevel="1">
      <c r="B93" s="132">
        <v>89</v>
      </c>
      <c r="C93" s="304"/>
      <c r="D93" s="305"/>
      <c r="E93" s="284"/>
      <c r="F93" s="284"/>
      <c r="G93" s="1"/>
      <c r="H93" s="1"/>
      <c r="I93" s="1"/>
      <c r="J93" s="1"/>
      <c r="K93" s="1"/>
      <c r="L93" s="53"/>
      <c r="M93" s="53"/>
      <c r="N93" s="73"/>
      <c r="O93" s="129"/>
    </row>
    <row r="94" spans="2:15" ht="28.2" hidden="1" customHeight="1" outlineLevel="1">
      <c r="B94" s="132">
        <v>90</v>
      </c>
      <c r="C94" s="304"/>
      <c r="D94" s="305"/>
      <c r="E94" s="284"/>
      <c r="F94" s="284"/>
      <c r="G94" s="1"/>
      <c r="H94" s="1"/>
      <c r="I94" s="1"/>
      <c r="J94" s="1"/>
      <c r="K94" s="1"/>
      <c r="L94" s="53"/>
      <c r="M94" s="53"/>
      <c r="N94" s="73"/>
      <c r="O94" s="129"/>
    </row>
    <row r="95" spans="2:15" ht="28.2" hidden="1" customHeight="1" outlineLevel="1">
      <c r="B95" s="132">
        <v>91</v>
      </c>
      <c r="C95" s="304"/>
      <c r="D95" s="305"/>
      <c r="E95" s="284"/>
      <c r="F95" s="284"/>
      <c r="G95" s="1"/>
      <c r="H95" s="1"/>
      <c r="I95" s="1"/>
      <c r="J95" s="1"/>
      <c r="K95" s="1"/>
      <c r="L95" s="53"/>
      <c r="M95" s="53"/>
      <c r="N95" s="73"/>
      <c r="O95" s="129"/>
    </row>
    <row r="96" spans="2:15" ht="28.2" hidden="1" customHeight="1" outlineLevel="1">
      <c r="B96" s="132">
        <v>92</v>
      </c>
      <c r="C96" s="304"/>
      <c r="D96" s="305"/>
      <c r="E96" s="284"/>
      <c r="F96" s="284"/>
      <c r="G96" s="1"/>
      <c r="H96" s="1"/>
      <c r="I96" s="1"/>
      <c r="J96" s="1"/>
      <c r="K96" s="1"/>
      <c r="L96" s="53"/>
      <c r="M96" s="53"/>
      <c r="N96" s="73"/>
      <c r="O96" s="129"/>
    </row>
    <row r="97" spans="2:15" ht="28.2" hidden="1" customHeight="1" outlineLevel="1">
      <c r="B97" s="132">
        <v>93</v>
      </c>
      <c r="C97" s="304"/>
      <c r="D97" s="305"/>
      <c r="E97" s="284"/>
      <c r="F97" s="284"/>
      <c r="G97" s="1"/>
      <c r="H97" s="1"/>
      <c r="I97" s="1"/>
      <c r="J97" s="1"/>
      <c r="K97" s="1"/>
      <c r="L97" s="53"/>
      <c r="M97" s="53"/>
      <c r="N97" s="73"/>
      <c r="O97" s="129"/>
    </row>
    <row r="98" spans="2:15" ht="28.2" hidden="1" customHeight="1" outlineLevel="1">
      <c r="B98" s="132">
        <v>94</v>
      </c>
      <c r="C98" s="304"/>
      <c r="D98" s="305"/>
      <c r="E98" s="284"/>
      <c r="F98" s="284"/>
      <c r="G98" s="1"/>
      <c r="H98" s="1"/>
      <c r="I98" s="1"/>
      <c r="J98" s="1"/>
      <c r="K98" s="1"/>
      <c r="L98" s="53"/>
      <c r="M98" s="53"/>
      <c r="N98" s="73"/>
      <c r="O98" s="129"/>
    </row>
    <row r="99" spans="2:15" ht="28.2" hidden="1" customHeight="1" outlineLevel="1">
      <c r="B99" s="132">
        <v>95</v>
      </c>
      <c r="C99" s="304"/>
      <c r="D99" s="305"/>
      <c r="E99" s="284"/>
      <c r="F99" s="284"/>
      <c r="G99" s="1"/>
      <c r="H99" s="1"/>
      <c r="I99" s="1"/>
      <c r="J99" s="1"/>
      <c r="K99" s="1"/>
      <c r="L99" s="53"/>
      <c r="M99" s="53"/>
      <c r="N99" s="73"/>
      <c r="O99" s="129"/>
    </row>
    <row r="100" spans="2:15" ht="28.2" hidden="1" customHeight="1" outlineLevel="1">
      <c r="B100" s="132">
        <v>96</v>
      </c>
      <c r="C100" s="304"/>
      <c r="D100" s="305"/>
      <c r="E100" s="284"/>
      <c r="F100" s="284"/>
      <c r="G100" s="1"/>
      <c r="H100" s="1"/>
      <c r="I100" s="1"/>
      <c r="J100" s="1"/>
      <c r="K100" s="1"/>
      <c r="L100" s="53"/>
      <c r="M100" s="53"/>
      <c r="N100" s="73"/>
      <c r="O100" s="129"/>
    </row>
    <row r="101" spans="2:15" ht="28.2" hidden="1" customHeight="1" outlineLevel="1">
      <c r="B101" s="132">
        <v>97</v>
      </c>
      <c r="C101" s="304"/>
      <c r="D101" s="305"/>
      <c r="E101" s="284"/>
      <c r="F101" s="284"/>
      <c r="G101" s="1"/>
      <c r="H101" s="1"/>
      <c r="I101" s="1"/>
      <c r="J101" s="1"/>
      <c r="K101" s="1"/>
      <c r="L101" s="53"/>
      <c r="M101" s="53"/>
      <c r="N101" s="73"/>
      <c r="O101" s="129"/>
    </row>
    <row r="102" spans="2:15" ht="28.2" hidden="1" customHeight="1" outlineLevel="1">
      <c r="B102" s="132">
        <v>98</v>
      </c>
      <c r="C102" s="304"/>
      <c r="D102" s="305"/>
      <c r="E102" s="284"/>
      <c r="F102" s="284"/>
      <c r="G102" s="1"/>
      <c r="H102" s="1"/>
      <c r="I102" s="1"/>
      <c r="J102" s="1"/>
      <c r="K102" s="1"/>
      <c r="L102" s="53"/>
      <c r="M102" s="53"/>
      <c r="N102" s="73"/>
      <c r="O102" s="129"/>
    </row>
    <row r="103" spans="2:15" ht="28.2" hidden="1" customHeight="1" outlineLevel="1">
      <c r="B103" s="132">
        <v>99</v>
      </c>
      <c r="C103" s="304"/>
      <c r="D103" s="305"/>
      <c r="E103" s="284"/>
      <c r="F103" s="284"/>
      <c r="G103" s="1"/>
      <c r="H103" s="1"/>
      <c r="I103" s="1"/>
      <c r="J103" s="1"/>
      <c r="K103" s="1"/>
      <c r="L103" s="53"/>
      <c r="M103" s="53"/>
      <c r="N103" s="73"/>
      <c r="O103" s="129"/>
    </row>
    <row r="104" spans="2:15" ht="28.2" hidden="1" customHeight="1" outlineLevel="1" thickBot="1">
      <c r="B104" s="132">
        <v>100</v>
      </c>
      <c r="C104" s="307"/>
      <c r="D104" s="308"/>
      <c r="E104" s="285"/>
      <c r="F104" s="285"/>
      <c r="G104" s="68"/>
      <c r="H104" s="68"/>
      <c r="I104" s="68"/>
      <c r="J104" s="68"/>
      <c r="K104" s="68"/>
      <c r="L104" s="81"/>
      <c r="M104" s="81"/>
      <c r="N104" s="74"/>
      <c r="O104" s="135"/>
    </row>
    <row r="105" spans="2:15" s="154" customFormat="1" ht="28.2" customHeight="1" collapsed="1" thickBot="1">
      <c r="B105" s="188"/>
      <c r="C105" s="188"/>
      <c r="D105" s="189"/>
      <c r="E105" s="189"/>
      <c r="F105" s="189"/>
      <c r="G105" s="190"/>
      <c r="H105" s="190"/>
      <c r="I105" s="313" t="s">
        <v>53</v>
      </c>
      <c r="J105" s="314"/>
      <c r="K105" s="181" t="str">
        <f>IF(COUNTA(K5:K104)=0,"",COUNTIF(K5:K104, "○"))</f>
        <v/>
      </c>
      <c r="L105" s="181" t="str">
        <f>IF(COUNTA(L5:L104)=0, "", COUNTIF(L5:L104, "○"))</f>
        <v/>
      </c>
      <c r="M105" s="191" t="str">
        <f>IF(COUNTA(M5:M104)=0, "", COUNTIF(M5:M104, "○"))</f>
        <v/>
      </c>
    </row>
    <row r="106" spans="2:15" s="154" customFormat="1" ht="9" customHeight="1"/>
    <row r="107" spans="2:15" s="154" customFormat="1" ht="18" thickBot="1">
      <c r="C107" s="289" t="s">
        <v>22</v>
      </c>
      <c r="D107" s="292"/>
      <c r="E107" s="289" t="s">
        <v>21</v>
      </c>
      <c r="F107" s="292"/>
      <c r="G107" s="293" t="s">
        <v>20</v>
      </c>
      <c r="H107" s="293"/>
      <c r="I107" s="293"/>
      <c r="J107" s="294"/>
      <c r="K107" s="295" t="s">
        <v>19</v>
      </c>
      <c r="L107" s="295"/>
      <c r="M107" s="295"/>
    </row>
    <row r="108" spans="2:15" s="154" customFormat="1" ht="30.75" customHeight="1" thickTop="1" thickBot="1">
      <c r="C108" s="168" t="s">
        <v>73</v>
      </c>
      <c r="D108" s="169" t="str">
        <f>IFERROR(VLOOKUP(C108,BadgeTest_report!B18:C25,2,FALSE), "")&amp;""</f>
        <v/>
      </c>
      <c r="E108" s="170" t="s">
        <v>84</v>
      </c>
      <c r="F108" s="171" t="str">
        <f>IFERROR(VLOOKUP(E108,BadgeTest_report!B18:C25,2,FALSE), "")&amp;""</f>
        <v/>
      </c>
      <c r="G108" s="296" t="s">
        <v>17</v>
      </c>
      <c r="H108" s="296"/>
      <c r="I108" s="296"/>
      <c r="J108" s="296"/>
      <c r="K108" s="297" t="str">
        <f>IF(BadgeTest_report!I8="","",BadgeTest_report!I8)</f>
        <v/>
      </c>
      <c r="L108" s="298"/>
      <c r="M108" s="299"/>
    </row>
    <row r="109" spans="2:15" s="154" customFormat="1" ht="30.75" customHeight="1" thickTop="1">
      <c r="C109" s="172" t="s">
        <v>72</v>
      </c>
      <c r="D109" s="173" t="str">
        <f>IFERROR(VLOOKUP(C109,BadgeTest_report!B18:C25,2,FALSE), "")&amp;""</f>
        <v/>
      </c>
      <c r="E109" s="174" t="s">
        <v>85</v>
      </c>
      <c r="F109" s="175" t="str">
        <f>IFERROR(VLOOKUP(E109,BadgeTest_report!B18:C25,2,FALSE), "")&amp;""</f>
        <v/>
      </c>
      <c r="G109" s="167"/>
      <c r="H109" s="167"/>
      <c r="I109" s="167"/>
      <c r="J109" s="167"/>
      <c r="K109" s="184"/>
      <c r="L109" s="184"/>
      <c r="M109" s="184"/>
    </row>
    <row r="110" spans="2:15" s="154" customFormat="1" ht="30.75" customHeight="1">
      <c r="C110" s="172" t="s">
        <v>86</v>
      </c>
      <c r="D110" s="173" t="str">
        <f>IFERROR(VLOOKUP(C110,BadgeTest_report!B18:C25,2,FALSE), "")&amp;""</f>
        <v/>
      </c>
      <c r="E110" s="174" t="s">
        <v>87</v>
      </c>
      <c r="F110" s="175" t="str">
        <f>IFERROR(VLOOKUP(E110,BadgeTest_report!B18:C25,2,FALSE), "")&amp;""</f>
        <v/>
      </c>
      <c r="G110" s="167"/>
      <c r="H110" s="167"/>
      <c r="I110" s="167"/>
      <c r="J110" s="167"/>
      <c r="K110" s="184"/>
      <c r="L110" s="184"/>
      <c r="M110" s="184"/>
    </row>
    <row r="111" spans="2:15" s="154" customFormat="1" ht="30.75" customHeight="1" thickBot="1">
      <c r="C111" s="176" t="s">
        <v>88</v>
      </c>
      <c r="D111" s="177" t="str">
        <f>IFERROR(VLOOKUP(C111,BadgeTest_report!B18:C25,2,FALSE), "")&amp;""</f>
        <v/>
      </c>
      <c r="E111" s="178" t="s">
        <v>89</v>
      </c>
      <c r="F111" s="179" t="str">
        <f>IFERROR(VLOOKUP(E111,BadgeTest_report!B18:C25,2,FALSE), "")&amp;""</f>
        <v/>
      </c>
      <c r="G111" s="167"/>
      <c r="H111" s="167"/>
      <c r="I111" s="167"/>
      <c r="J111" s="167"/>
      <c r="K111" s="184"/>
      <c r="L111" s="184"/>
      <c r="M111" s="184"/>
    </row>
    <row r="112" spans="2:15" s="154" customFormat="1" ht="7.05" customHeight="1" thickTop="1"/>
    <row r="113" spans="2:9" s="154" customFormat="1" ht="19.2">
      <c r="B113" s="180" t="s">
        <v>15</v>
      </c>
      <c r="C113" s="3" t="s">
        <v>60</v>
      </c>
      <c r="D113" s="185"/>
      <c r="E113" s="3"/>
      <c r="F113" s="3"/>
      <c r="G113" s="186"/>
      <c r="H113" s="186"/>
      <c r="I113" s="186"/>
    </row>
    <row r="114" spans="2:9" s="154" customFormat="1" ht="19.2">
      <c r="B114" s="180" t="s">
        <v>15</v>
      </c>
      <c r="C114" s="3" t="s">
        <v>77</v>
      </c>
      <c r="D114" s="185"/>
      <c r="E114" s="3"/>
      <c r="F114" s="3"/>
      <c r="G114" s="187"/>
      <c r="H114" s="187"/>
      <c r="I114" s="187"/>
    </row>
  </sheetData>
  <sheetProtection sheet="1" selectLockedCells="1"/>
  <mergeCells count="213">
    <mergeCell ref="I105:J105"/>
    <mergeCell ref="C107:D107"/>
    <mergeCell ref="E107:F107"/>
    <mergeCell ref="G107:J107"/>
    <mergeCell ref="K107:M107"/>
    <mergeCell ref="G108:J108"/>
    <mergeCell ref="K108:M108"/>
    <mergeCell ref="C102:D102"/>
    <mergeCell ref="E102:F102"/>
    <mergeCell ref="C103:D103"/>
    <mergeCell ref="E103:F103"/>
    <mergeCell ref="C104:D104"/>
    <mergeCell ref="E104:F104"/>
    <mergeCell ref="C99:D99"/>
    <mergeCell ref="E99:F99"/>
    <mergeCell ref="C100:D100"/>
    <mergeCell ref="E100:F100"/>
    <mergeCell ref="C101:D101"/>
    <mergeCell ref="E101:F101"/>
    <mergeCell ref="C96:D96"/>
    <mergeCell ref="E96:F96"/>
    <mergeCell ref="C97:D97"/>
    <mergeCell ref="E97:F97"/>
    <mergeCell ref="C98:D98"/>
    <mergeCell ref="E98:F98"/>
    <mergeCell ref="C93:D93"/>
    <mergeCell ref="E93:F93"/>
    <mergeCell ref="C94:D94"/>
    <mergeCell ref="E94:F94"/>
    <mergeCell ref="C95:D95"/>
    <mergeCell ref="E95:F95"/>
    <mergeCell ref="C90:D90"/>
    <mergeCell ref="E90:F90"/>
    <mergeCell ref="C91:D91"/>
    <mergeCell ref="E91:F91"/>
    <mergeCell ref="C92:D92"/>
    <mergeCell ref="E92:F92"/>
    <mergeCell ref="C87:D87"/>
    <mergeCell ref="E87:F87"/>
    <mergeCell ref="C88:D88"/>
    <mergeCell ref="E88:F88"/>
    <mergeCell ref="C89:D89"/>
    <mergeCell ref="E89:F89"/>
    <mergeCell ref="C84:D84"/>
    <mergeCell ref="E84:F84"/>
    <mergeCell ref="C85:D85"/>
    <mergeCell ref="E85:F85"/>
    <mergeCell ref="C86:D86"/>
    <mergeCell ref="E86:F86"/>
    <mergeCell ref="C81:D81"/>
    <mergeCell ref="E81:F81"/>
    <mergeCell ref="C82:D82"/>
    <mergeCell ref="E82:F82"/>
    <mergeCell ref="C83:D83"/>
    <mergeCell ref="E83:F83"/>
    <mergeCell ref="C78:D78"/>
    <mergeCell ref="E78:F78"/>
    <mergeCell ref="C79:D79"/>
    <mergeCell ref="E79:F79"/>
    <mergeCell ref="C80:D80"/>
    <mergeCell ref="E80:F80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C69:D69"/>
    <mergeCell ref="E69:F69"/>
    <mergeCell ref="C70:D70"/>
    <mergeCell ref="E70:F70"/>
    <mergeCell ref="C71:D71"/>
    <mergeCell ref="E71:F71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45:D45"/>
    <mergeCell ref="E45:F45"/>
    <mergeCell ref="C46:D46"/>
    <mergeCell ref="E46:F46"/>
    <mergeCell ref="C47:D47"/>
    <mergeCell ref="E47:F47"/>
    <mergeCell ref="C42:D42"/>
    <mergeCell ref="E42:F42"/>
    <mergeCell ref="C43:D43"/>
    <mergeCell ref="E43:F43"/>
    <mergeCell ref="C44:D44"/>
    <mergeCell ref="E44:F44"/>
    <mergeCell ref="C39:D39"/>
    <mergeCell ref="E39:F39"/>
    <mergeCell ref="C40:D40"/>
    <mergeCell ref="E40:F40"/>
    <mergeCell ref="C41:D41"/>
    <mergeCell ref="E41:F41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C26:D26"/>
    <mergeCell ref="E26:F26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F2:G2"/>
    <mergeCell ref="J2:K2"/>
    <mergeCell ref="M2:N2"/>
    <mergeCell ref="C4:D4"/>
    <mergeCell ref="E4:F4"/>
    <mergeCell ref="C5:D5"/>
    <mergeCell ref="E5:F5"/>
    <mergeCell ref="C9:D9"/>
    <mergeCell ref="E9:F9"/>
    <mergeCell ref="N4:O4"/>
  </mergeCells>
  <phoneticPr fontId="1"/>
  <conditionalFormatting sqref="C108:F111">
    <cfRule type="containsBlanks" dxfId="8" priority="1">
      <formula>LEN(TRIM(C108))=0</formula>
    </cfRule>
  </conditionalFormatting>
  <conditionalFormatting sqref="F2 J2:K2">
    <cfRule type="containsBlanks" dxfId="7" priority="6">
      <formula>LEN(TRIM(F2))=0</formula>
    </cfRule>
  </conditionalFormatting>
  <conditionalFormatting sqref="K108">
    <cfRule type="containsBlanks" dxfId="6" priority="5">
      <formula>LEN(TRIM(K108))=0</formula>
    </cfRule>
  </conditionalFormatting>
  <dataValidations count="4">
    <dataValidation type="list" allowBlank="1" showInputMessage="1" showErrorMessage="1" sqref="C108:C111 E108:E111" xr:uid="{8F42F659-70BE-4719-97A8-5C6600AA7B18}">
      <formula1>"①,②,③,④,⑤,⑥,⑦,⑧"</formula1>
    </dataValidation>
    <dataValidation type="list" allowBlank="1" showInputMessage="1" showErrorMessage="1" sqref="N5:O104" xr:uid="{4F8CA474-B9FA-4580-871B-B4B3632E8CC9}">
      <formula1>"①,②,③,④,⑤,⑥,⑦,⑧,　,"</formula1>
    </dataValidation>
    <dataValidation type="list" allowBlank="1" showInputMessage="1" showErrorMessage="1" sqref="G5:H104 K5:M104" xr:uid="{BB6008FA-5B48-4DCB-AFC4-EFC8E695F6BC}">
      <formula1>"○,×"</formula1>
    </dataValidation>
    <dataValidation type="list" allowBlank="1" showInputMessage="1" showErrorMessage="1" sqref="I5:J104" xr:uid="{DB4838DE-D325-4791-B664-A38B7F023E93}">
      <formula1>"5,4,3,2,1,　,"</formula1>
    </dataValidation>
  </dataValidations>
  <pageMargins left="0.77" right="0.24" top="0.47" bottom="0.41" header="0.3" footer="0.3"/>
  <pageSetup paperSize="9" scale="7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E9AD-77A4-4B0F-859C-5A55F0F80A13}">
  <sheetPr codeName="Sheet6">
    <tabColor rgb="FFFFFF00"/>
  </sheetPr>
  <dimension ref="B1:O114"/>
  <sheetViews>
    <sheetView showGridLines="0" zoomScaleNormal="100" workbookViewId="0">
      <pane xSplit="4" ySplit="4" topLeftCell="E5" activePane="bottomRight" state="frozen"/>
      <selection activeCell="I9" sqref="I9"/>
      <selection pane="topRight" activeCell="I9" sqref="I9"/>
      <selection pane="bottomLeft" activeCell="I9" sqref="I9"/>
      <selection pane="bottomRight" activeCell="C5" sqref="C5:D5"/>
    </sheetView>
  </sheetViews>
  <sheetFormatPr defaultColWidth="8.77734375" defaultRowHeight="17.399999999999999" outlineLevelRow="1"/>
  <cols>
    <col min="1" max="1" width="0.77734375" style="131" customWidth="1"/>
    <col min="2" max="2" width="6.33203125" style="131" customWidth="1"/>
    <col min="3" max="3" width="8.109375" style="131" customWidth="1"/>
    <col min="4" max="4" width="29.44140625" style="131" customWidth="1"/>
    <col min="5" max="5" width="8.109375" style="131" customWidth="1"/>
    <col min="6" max="6" width="29.44140625" style="131" customWidth="1"/>
    <col min="7" max="14" width="9.44140625" style="131" customWidth="1"/>
    <col min="15" max="16384" width="8.77734375" style="131"/>
  </cols>
  <sheetData>
    <row r="1" spans="2:15" ht="4.2" customHeight="1"/>
    <row r="2" spans="2:15" s="154" customFormat="1" ht="34.200000000000003" customHeight="1">
      <c r="B2" s="146">
        <v>2</v>
      </c>
      <c r="C2" s="147" t="s">
        <v>74</v>
      </c>
      <c r="D2" s="148" t="s">
        <v>75</v>
      </c>
      <c r="E2" s="149" t="s">
        <v>54</v>
      </c>
      <c r="F2" s="310" t="str">
        <f>IF(BadgeTest_report!C13="","",BadgeTest_report!C13)</f>
        <v/>
      </c>
      <c r="G2" s="310"/>
      <c r="H2" s="150"/>
      <c r="I2" s="151" t="s">
        <v>38</v>
      </c>
      <c r="J2" s="287" t="str">
        <f>IF(BadgeTest_report!C11="","",BadgeTest_report!C11)</f>
        <v/>
      </c>
      <c r="K2" s="288"/>
      <c r="M2" s="309" t="s">
        <v>27</v>
      </c>
      <c r="N2" s="309"/>
    </row>
    <row r="3" spans="2:15" s="154" customFormat="1" ht="6" customHeight="1">
      <c r="B3" s="156"/>
      <c r="C3" s="156"/>
      <c r="D3" s="157"/>
      <c r="E3" s="157"/>
      <c r="F3" s="157"/>
      <c r="G3" s="158"/>
      <c r="H3" s="159"/>
      <c r="I3" s="160"/>
      <c r="J3" s="152"/>
      <c r="K3" s="153"/>
      <c r="L3" s="161"/>
      <c r="M3" s="155"/>
    </row>
    <row r="4" spans="2:15" s="154" customFormat="1" ht="40.799999999999997" customHeight="1" thickBot="1">
      <c r="B4" s="162"/>
      <c r="C4" s="289" t="s">
        <v>45</v>
      </c>
      <c r="D4" s="292"/>
      <c r="E4" s="289" t="s">
        <v>46</v>
      </c>
      <c r="F4" s="290"/>
      <c r="G4" s="163" t="s">
        <v>26</v>
      </c>
      <c r="H4" s="164" t="s">
        <v>25</v>
      </c>
      <c r="I4" s="163" t="s">
        <v>50</v>
      </c>
      <c r="J4" s="163" t="s">
        <v>49</v>
      </c>
      <c r="K4" s="163" t="s">
        <v>51</v>
      </c>
      <c r="L4" s="163" t="s">
        <v>48</v>
      </c>
      <c r="M4" s="165" t="s">
        <v>52</v>
      </c>
      <c r="N4" s="306" t="s">
        <v>57</v>
      </c>
      <c r="O4" s="306"/>
    </row>
    <row r="5" spans="2:15" ht="28.2" customHeight="1">
      <c r="B5" s="166" cm="1">
        <f t="array" ref="B5:B104">_xlfn.SEQUENCE(100)</f>
        <v>1</v>
      </c>
      <c r="C5" s="302"/>
      <c r="D5" s="303"/>
      <c r="E5" s="291"/>
      <c r="F5" s="291"/>
      <c r="G5" s="67"/>
      <c r="H5" s="67"/>
      <c r="I5" s="67"/>
      <c r="J5" s="67"/>
      <c r="K5" s="67"/>
      <c r="L5" s="79"/>
      <c r="M5" s="80"/>
      <c r="N5" s="72"/>
      <c r="O5" s="126"/>
    </row>
    <row r="6" spans="2:15" ht="28.2" customHeight="1">
      <c r="B6" s="166">
        <v>2</v>
      </c>
      <c r="C6" s="304"/>
      <c r="D6" s="305"/>
      <c r="E6" s="284"/>
      <c r="F6" s="284"/>
      <c r="G6" s="1"/>
      <c r="H6" s="1"/>
      <c r="I6" s="1"/>
      <c r="J6" s="1"/>
      <c r="K6" s="1"/>
      <c r="L6" s="53"/>
      <c r="M6" s="66"/>
      <c r="N6" s="73"/>
      <c r="O6" s="129"/>
    </row>
    <row r="7" spans="2:15" ht="28.2" customHeight="1">
      <c r="B7" s="166">
        <v>3</v>
      </c>
      <c r="C7" s="304"/>
      <c r="D7" s="305"/>
      <c r="E7" s="284"/>
      <c r="F7" s="284"/>
      <c r="G7" s="1"/>
      <c r="H7" s="1"/>
      <c r="I7" s="1"/>
      <c r="J7" s="1"/>
      <c r="K7" s="1"/>
      <c r="L7" s="53"/>
      <c r="M7" s="66"/>
      <c r="N7" s="73"/>
      <c r="O7" s="129"/>
    </row>
    <row r="8" spans="2:15" ht="28.2" customHeight="1">
      <c r="B8" s="166">
        <v>4</v>
      </c>
      <c r="C8" s="304"/>
      <c r="D8" s="305"/>
      <c r="E8" s="284"/>
      <c r="F8" s="284"/>
      <c r="G8" s="1"/>
      <c r="H8" s="1"/>
      <c r="I8" s="1"/>
      <c r="J8" s="1"/>
      <c r="K8" s="1"/>
      <c r="L8" s="53"/>
      <c r="M8" s="66"/>
      <c r="N8" s="73"/>
      <c r="O8" s="129"/>
    </row>
    <row r="9" spans="2:15" ht="28.2" customHeight="1">
      <c r="B9" s="166">
        <v>5</v>
      </c>
      <c r="C9" s="304"/>
      <c r="D9" s="305"/>
      <c r="E9" s="284"/>
      <c r="F9" s="284"/>
      <c r="G9" s="1"/>
      <c r="H9" s="1"/>
      <c r="I9" s="1"/>
      <c r="J9" s="1"/>
      <c r="K9" s="1"/>
      <c r="L9" s="53"/>
      <c r="M9" s="66"/>
      <c r="N9" s="73"/>
      <c r="O9" s="129"/>
    </row>
    <row r="10" spans="2:15" ht="28.2" customHeight="1">
      <c r="B10" s="166">
        <v>6</v>
      </c>
      <c r="C10" s="304"/>
      <c r="D10" s="305"/>
      <c r="E10" s="284"/>
      <c r="F10" s="284"/>
      <c r="G10" s="1"/>
      <c r="H10" s="1"/>
      <c r="I10" s="1"/>
      <c r="J10" s="1"/>
      <c r="K10" s="1"/>
      <c r="L10" s="53"/>
      <c r="M10" s="66"/>
      <c r="N10" s="73"/>
      <c r="O10" s="129"/>
    </row>
    <row r="11" spans="2:15" ht="28.2" customHeight="1">
      <c r="B11" s="166">
        <v>7</v>
      </c>
      <c r="C11" s="304"/>
      <c r="D11" s="305"/>
      <c r="E11" s="284"/>
      <c r="F11" s="284"/>
      <c r="G11" s="1"/>
      <c r="H11" s="1"/>
      <c r="I11" s="1"/>
      <c r="J11" s="1"/>
      <c r="K11" s="1"/>
      <c r="L11" s="53"/>
      <c r="M11" s="66"/>
      <c r="N11" s="73"/>
      <c r="O11" s="129"/>
    </row>
    <row r="12" spans="2:15" ht="28.2" customHeight="1">
      <c r="B12" s="166">
        <v>8</v>
      </c>
      <c r="C12" s="304"/>
      <c r="D12" s="305"/>
      <c r="E12" s="284"/>
      <c r="F12" s="284"/>
      <c r="G12" s="1"/>
      <c r="H12" s="1"/>
      <c r="I12" s="1"/>
      <c r="J12" s="1"/>
      <c r="K12" s="1"/>
      <c r="L12" s="53"/>
      <c r="M12" s="66"/>
      <c r="N12" s="73"/>
      <c r="O12" s="129"/>
    </row>
    <row r="13" spans="2:15" ht="28.2" customHeight="1">
      <c r="B13" s="166">
        <v>9</v>
      </c>
      <c r="C13" s="304"/>
      <c r="D13" s="305"/>
      <c r="E13" s="284"/>
      <c r="F13" s="284"/>
      <c r="G13" s="1"/>
      <c r="H13" s="1"/>
      <c r="I13" s="1"/>
      <c r="J13" s="1"/>
      <c r="K13" s="1"/>
      <c r="L13" s="53"/>
      <c r="M13" s="66"/>
      <c r="N13" s="73"/>
      <c r="O13" s="129"/>
    </row>
    <row r="14" spans="2:15" ht="28.2" customHeight="1">
      <c r="B14" s="166">
        <v>10</v>
      </c>
      <c r="C14" s="304"/>
      <c r="D14" s="305"/>
      <c r="E14" s="284"/>
      <c r="F14" s="284"/>
      <c r="G14" s="1"/>
      <c r="H14" s="1"/>
      <c r="I14" s="1"/>
      <c r="J14" s="1"/>
      <c r="K14" s="1"/>
      <c r="L14" s="53"/>
      <c r="M14" s="66"/>
      <c r="N14" s="73"/>
      <c r="O14" s="129"/>
    </row>
    <row r="15" spans="2:15" ht="28.2" customHeight="1">
      <c r="B15" s="166">
        <v>11</v>
      </c>
      <c r="C15" s="304"/>
      <c r="D15" s="305"/>
      <c r="E15" s="284"/>
      <c r="F15" s="284"/>
      <c r="G15" s="1"/>
      <c r="H15" s="1"/>
      <c r="I15" s="1"/>
      <c r="J15" s="1"/>
      <c r="K15" s="1"/>
      <c r="L15" s="53"/>
      <c r="M15" s="66"/>
      <c r="N15" s="73"/>
      <c r="O15" s="129"/>
    </row>
    <row r="16" spans="2:15" ht="28.2" customHeight="1">
      <c r="B16" s="166">
        <v>12</v>
      </c>
      <c r="C16" s="304"/>
      <c r="D16" s="305"/>
      <c r="E16" s="284"/>
      <c r="F16" s="284"/>
      <c r="G16" s="1"/>
      <c r="H16" s="1"/>
      <c r="I16" s="1"/>
      <c r="J16" s="1"/>
      <c r="K16" s="1"/>
      <c r="L16" s="53"/>
      <c r="M16" s="66"/>
      <c r="N16" s="73"/>
      <c r="O16" s="129"/>
    </row>
    <row r="17" spans="2:15" ht="28.2" customHeight="1">
      <c r="B17" s="166">
        <v>13</v>
      </c>
      <c r="C17" s="304"/>
      <c r="D17" s="305"/>
      <c r="E17" s="284"/>
      <c r="F17" s="284"/>
      <c r="G17" s="1"/>
      <c r="H17" s="1"/>
      <c r="I17" s="1"/>
      <c r="J17" s="1"/>
      <c r="K17" s="1"/>
      <c r="L17" s="53"/>
      <c r="M17" s="66"/>
      <c r="N17" s="73"/>
      <c r="O17" s="129"/>
    </row>
    <row r="18" spans="2:15" ht="28.2" customHeight="1">
      <c r="B18" s="166">
        <v>14</v>
      </c>
      <c r="C18" s="304"/>
      <c r="D18" s="305"/>
      <c r="E18" s="284"/>
      <c r="F18" s="284"/>
      <c r="G18" s="1"/>
      <c r="H18" s="1"/>
      <c r="I18" s="1"/>
      <c r="J18" s="1"/>
      <c r="K18" s="1"/>
      <c r="L18" s="53"/>
      <c r="M18" s="66"/>
      <c r="N18" s="73"/>
      <c r="O18" s="129"/>
    </row>
    <row r="19" spans="2:15" ht="28.2" customHeight="1">
      <c r="B19" s="166">
        <v>15</v>
      </c>
      <c r="C19" s="304"/>
      <c r="D19" s="305"/>
      <c r="E19" s="284"/>
      <c r="F19" s="284"/>
      <c r="G19" s="1"/>
      <c r="H19" s="1"/>
      <c r="I19" s="1"/>
      <c r="J19" s="1"/>
      <c r="K19" s="1"/>
      <c r="L19" s="53"/>
      <c r="M19" s="53"/>
      <c r="N19" s="73"/>
      <c r="O19" s="129"/>
    </row>
    <row r="20" spans="2:15" ht="28.2" hidden="1" customHeight="1" outlineLevel="1">
      <c r="B20" s="132">
        <v>16</v>
      </c>
      <c r="C20" s="304"/>
      <c r="D20" s="305"/>
      <c r="E20" s="284"/>
      <c r="F20" s="284"/>
      <c r="G20" s="1"/>
      <c r="H20" s="1"/>
      <c r="I20" s="1"/>
      <c r="J20" s="1"/>
      <c r="K20" s="1"/>
      <c r="L20" s="53"/>
      <c r="M20" s="53"/>
      <c r="N20" s="73"/>
      <c r="O20" s="129"/>
    </row>
    <row r="21" spans="2:15" ht="28.2" hidden="1" customHeight="1" outlineLevel="1">
      <c r="B21" s="132">
        <v>17</v>
      </c>
      <c r="C21" s="304"/>
      <c r="D21" s="305"/>
      <c r="E21" s="284"/>
      <c r="F21" s="284"/>
      <c r="G21" s="1"/>
      <c r="H21" s="1"/>
      <c r="I21" s="1"/>
      <c r="J21" s="1"/>
      <c r="K21" s="1"/>
      <c r="L21" s="53"/>
      <c r="M21" s="53"/>
      <c r="N21" s="73"/>
      <c r="O21" s="129"/>
    </row>
    <row r="22" spans="2:15" ht="28.2" hidden="1" customHeight="1" outlineLevel="1">
      <c r="B22" s="132">
        <v>18</v>
      </c>
      <c r="C22" s="304"/>
      <c r="D22" s="305"/>
      <c r="E22" s="284"/>
      <c r="F22" s="284"/>
      <c r="G22" s="1"/>
      <c r="H22" s="1"/>
      <c r="I22" s="1"/>
      <c r="J22" s="1"/>
      <c r="K22" s="1"/>
      <c r="L22" s="53"/>
      <c r="M22" s="53"/>
      <c r="N22" s="73"/>
      <c r="O22" s="129"/>
    </row>
    <row r="23" spans="2:15" ht="28.2" hidden="1" customHeight="1" outlineLevel="1">
      <c r="B23" s="132">
        <v>19</v>
      </c>
      <c r="C23" s="304"/>
      <c r="D23" s="305"/>
      <c r="E23" s="284"/>
      <c r="F23" s="284"/>
      <c r="G23" s="1"/>
      <c r="H23" s="1"/>
      <c r="I23" s="1"/>
      <c r="J23" s="1"/>
      <c r="K23" s="1"/>
      <c r="L23" s="53"/>
      <c r="M23" s="53"/>
      <c r="N23" s="73"/>
      <c r="O23" s="129"/>
    </row>
    <row r="24" spans="2:15" ht="28.2" hidden="1" customHeight="1" outlineLevel="1">
      <c r="B24" s="132">
        <v>20</v>
      </c>
      <c r="C24" s="304"/>
      <c r="D24" s="305"/>
      <c r="E24" s="284"/>
      <c r="F24" s="284"/>
      <c r="G24" s="1"/>
      <c r="H24" s="1"/>
      <c r="I24" s="1"/>
      <c r="J24" s="1"/>
      <c r="K24" s="1"/>
      <c r="L24" s="53"/>
      <c r="M24" s="53"/>
      <c r="N24" s="73"/>
      <c r="O24" s="129"/>
    </row>
    <row r="25" spans="2:15" ht="28.2" hidden="1" customHeight="1" outlineLevel="1">
      <c r="B25" s="132">
        <v>21</v>
      </c>
      <c r="C25" s="304"/>
      <c r="D25" s="305"/>
      <c r="E25" s="284"/>
      <c r="F25" s="284"/>
      <c r="G25" s="1"/>
      <c r="H25" s="1"/>
      <c r="I25" s="1"/>
      <c r="J25" s="1"/>
      <c r="K25" s="1"/>
      <c r="L25" s="53"/>
      <c r="M25" s="53"/>
      <c r="N25" s="73"/>
      <c r="O25" s="129"/>
    </row>
    <row r="26" spans="2:15" ht="28.2" hidden="1" customHeight="1" outlineLevel="1">
      <c r="B26" s="132">
        <v>22</v>
      </c>
      <c r="C26" s="304"/>
      <c r="D26" s="305"/>
      <c r="E26" s="284"/>
      <c r="F26" s="284"/>
      <c r="G26" s="1"/>
      <c r="H26" s="1"/>
      <c r="I26" s="1"/>
      <c r="J26" s="1"/>
      <c r="K26" s="1"/>
      <c r="L26" s="53"/>
      <c r="M26" s="53"/>
      <c r="N26" s="73"/>
      <c r="O26" s="129"/>
    </row>
    <row r="27" spans="2:15" ht="28.2" hidden="1" customHeight="1" outlineLevel="1">
      <c r="B27" s="132">
        <v>23</v>
      </c>
      <c r="C27" s="304"/>
      <c r="D27" s="305"/>
      <c r="E27" s="284"/>
      <c r="F27" s="284"/>
      <c r="G27" s="1"/>
      <c r="H27" s="1"/>
      <c r="I27" s="1"/>
      <c r="J27" s="1"/>
      <c r="K27" s="1"/>
      <c r="L27" s="53"/>
      <c r="M27" s="53"/>
      <c r="N27" s="73"/>
      <c r="O27" s="129"/>
    </row>
    <row r="28" spans="2:15" ht="28.2" hidden="1" customHeight="1" outlineLevel="1">
      <c r="B28" s="132">
        <v>24</v>
      </c>
      <c r="C28" s="304"/>
      <c r="D28" s="305"/>
      <c r="E28" s="284"/>
      <c r="F28" s="284"/>
      <c r="G28" s="1"/>
      <c r="H28" s="1"/>
      <c r="I28" s="1"/>
      <c r="J28" s="1"/>
      <c r="K28" s="1"/>
      <c r="L28" s="53"/>
      <c r="M28" s="53"/>
      <c r="N28" s="73"/>
      <c r="O28" s="129"/>
    </row>
    <row r="29" spans="2:15" ht="28.2" hidden="1" customHeight="1" outlineLevel="1">
      <c r="B29" s="132">
        <v>25</v>
      </c>
      <c r="C29" s="304"/>
      <c r="D29" s="305"/>
      <c r="E29" s="284"/>
      <c r="F29" s="284"/>
      <c r="G29" s="1"/>
      <c r="H29" s="1"/>
      <c r="I29" s="1"/>
      <c r="J29" s="1"/>
      <c r="K29" s="1"/>
      <c r="L29" s="53"/>
      <c r="M29" s="53"/>
      <c r="N29" s="73"/>
      <c r="O29" s="129"/>
    </row>
    <row r="30" spans="2:15" ht="28.2" hidden="1" customHeight="1" outlineLevel="1">
      <c r="B30" s="132">
        <v>26</v>
      </c>
      <c r="C30" s="304"/>
      <c r="D30" s="305"/>
      <c r="E30" s="284"/>
      <c r="F30" s="284"/>
      <c r="G30" s="1"/>
      <c r="H30" s="1"/>
      <c r="I30" s="1"/>
      <c r="J30" s="1"/>
      <c r="K30" s="1"/>
      <c r="L30" s="53"/>
      <c r="M30" s="53"/>
      <c r="N30" s="73"/>
      <c r="O30" s="129"/>
    </row>
    <row r="31" spans="2:15" ht="28.2" hidden="1" customHeight="1" outlineLevel="1">
      <c r="B31" s="132">
        <v>27</v>
      </c>
      <c r="C31" s="304"/>
      <c r="D31" s="305"/>
      <c r="E31" s="284"/>
      <c r="F31" s="284"/>
      <c r="G31" s="1"/>
      <c r="H31" s="1"/>
      <c r="I31" s="1"/>
      <c r="J31" s="1"/>
      <c r="K31" s="1"/>
      <c r="L31" s="53"/>
      <c r="M31" s="53"/>
      <c r="N31" s="73"/>
      <c r="O31" s="129"/>
    </row>
    <row r="32" spans="2:15" ht="28.2" hidden="1" customHeight="1" outlineLevel="1">
      <c r="B32" s="132">
        <v>28</v>
      </c>
      <c r="C32" s="304"/>
      <c r="D32" s="305"/>
      <c r="E32" s="284"/>
      <c r="F32" s="284"/>
      <c r="G32" s="1"/>
      <c r="H32" s="1"/>
      <c r="I32" s="1"/>
      <c r="J32" s="1"/>
      <c r="K32" s="1"/>
      <c r="L32" s="53"/>
      <c r="M32" s="53"/>
      <c r="N32" s="73"/>
      <c r="O32" s="129"/>
    </row>
    <row r="33" spans="2:15" ht="28.2" hidden="1" customHeight="1" outlineLevel="1">
      <c r="B33" s="132">
        <v>29</v>
      </c>
      <c r="C33" s="304"/>
      <c r="D33" s="305"/>
      <c r="E33" s="284"/>
      <c r="F33" s="284"/>
      <c r="G33" s="1"/>
      <c r="H33" s="1"/>
      <c r="I33" s="1"/>
      <c r="J33" s="1"/>
      <c r="K33" s="1"/>
      <c r="L33" s="53"/>
      <c r="M33" s="53"/>
      <c r="N33" s="73"/>
      <c r="O33" s="129"/>
    </row>
    <row r="34" spans="2:15" ht="28.2" hidden="1" customHeight="1" outlineLevel="1">
      <c r="B34" s="132">
        <v>30</v>
      </c>
      <c r="C34" s="304"/>
      <c r="D34" s="305"/>
      <c r="E34" s="284"/>
      <c r="F34" s="284"/>
      <c r="G34" s="1"/>
      <c r="H34" s="1"/>
      <c r="I34" s="1"/>
      <c r="J34" s="1"/>
      <c r="K34" s="1"/>
      <c r="L34" s="53"/>
      <c r="M34" s="53"/>
      <c r="N34" s="73"/>
      <c r="O34" s="129"/>
    </row>
    <row r="35" spans="2:15" ht="28.2" hidden="1" customHeight="1" outlineLevel="1">
      <c r="B35" s="132">
        <v>31</v>
      </c>
      <c r="C35" s="304"/>
      <c r="D35" s="305"/>
      <c r="E35" s="284"/>
      <c r="F35" s="284"/>
      <c r="G35" s="1"/>
      <c r="H35" s="1"/>
      <c r="I35" s="1"/>
      <c r="J35" s="1"/>
      <c r="K35" s="1"/>
      <c r="L35" s="53"/>
      <c r="M35" s="53"/>
      <c r="N35" s="73"/>
      <c r="O35" s="129"/>
    </row>
    <row r="36" spans="2:15" ht="28.2" hidden="1" customHeight="1" outlineLevel="1">
      <c r="B36" s="132">
        <v>32</v>
      </c>
      <c r="C36" s="304"/>
      <c r="D36" s="305"/>
      <c r="E36" s="284"/>
      <c r="F36" s="284"/>
      <c r="G36" s="1"/>
      <c r="H36" s="1"/>
      <c r="I36" s="1"/>
      <c r="J36" s="1"/>
      <c r="K36" s="1"/>
      <c r="L36" s="53"/>
      <c r="M36" s="53"/>
      <c r="N36" s="73"/>
      <c r="O36" s="129"/>
    </row>
    <row r="37" spans="2:15" ht="28.2" hidden="1" customHeight="1" outlineLevel="1">
      <c r="B37" s="132">
        <v>33</v>
      </c>
      <c r="C37" s="304"/>
      <c r="D37" s="305"/>
      <c r="E37" s="284"/>
      <c r="F37" s="284"/>
      <c r="G37" s="1"/>
      <c r="H37" s="1"/>
      <c r="I37" s="1"/>
      <c r="J37" s="1"/>
      <c r="K37" s="1"/>
      <c r="L37" s="53"/>
      <c r="M37" s="53"/>
      <c r="N37" s="73"/>
      <c r="O37" s="129"/>
    </row>
    <row r="38" spans="2:15" ht="28.2" hidden="1" customHeight="1" outlineLevel="1">
      <c r="B38" s="132">
        <v>34</v>
      </c>
      <c r="C38" s="304"/>
      <c r="D38" s="305"/>
      <c r="E38" s="284"/>
      <c r="F38" s="284"/>
      <c r="G38" s="1"/>
      <c r="H38" s="1"/>
      <c r="I38" s="1"/>
      <c r="J38" s="1"/>
      <c r="K38" s="1"/>
      <c r="L38" s="53"/>
      <c r="M38" s="53"/>
      <c r="N38" s="73"/>
      <c r="O38" s="129"/>
    </row>
    <row r="39" spans="2:15" ht="28.2" hidden="1" customHeight="1" outlineLevel="1">
      <c r="B39" s="132">
        <v>35</v>
      </c>
      <c r="C39" s="304"/>
      <c r="D39" s="305"/>
      <c r="E39" s="284"/>
      <c r="F39" s="284"/>
      <c r="G39" s="1"/>
      <c r="H39" s="1"/>
      <c r="I39" s="1"/>
      <c r="J39" s="1"/>
      <c r="K39" s="1"/>
      <c r="L39" s="53"/>
      <c r="M39" s="53"/>
      <c r="N39" s="73"/>
      <c r="O39" s="129"/>
    </row>
    <row r="40" spans="2:15" ht="28.2" hidden="1" customHeight="1" outlineLevel="1">
      <c r="B40" s="132">
        <v>36</v>
      </c>
      <c r="C40" s="304"/>
      <c r="D40" s="305"/>
      <c r="E40" s="284"/>
      <c r="F40" s="284"/>
      <c r="G40" s="1"/>
      <c r="H40" s="1"/>
      <c r="I40" s="1"/>
      <c r="J40" s="1"/>
      <c r="K40" s="1"/>
      <c r="L40" s="53"/>
      <c r="M40" s="53"/>
      <c r="N40" s="73"/>
      <c r="O40" s="129"/>
    </row>
    <row r="41" spans="2:15" ht="28.2" hidden="1" customHeight="1" outlineLevel="1">
      <c r="B41" s="132">
        <v>37</v>
      </c>
      <c r="C41" s="304"/>
      <c r="D41" s="305"/>
      <c r="E41" s="284"/>
      <c r="F41" s="284"/>
      <c r="G41" s="1"/>
      <c r="H41" s="1"/>
      <c r="I41" s="1"/>
      <c r="J41" s="1"/>
      <c r="K41" s="1"/>
      <c r="L41" s="53"/>
      <c r="M41" s="53"/>
      <c r="N41" s="73"/>
      <c r="O41" s="129"/>
    </row>
    <row r="42" spans="2:15" ht="28.2" hidden="1" customHeight="1" outlineLevel="1">
      <c r="B42" s="132">
        <v>38</v>
      </c>
      <c r="C42" s="304"/>
      <c r="D42" s="305"/>
      <c r="E42" s="284"/>
      <c r="F42" s="284"/>
      <c r="G42" s="1"/>
      <c r="H42" s="1"/>
      <c r="I42" s="1"/>
      <c r="J42" s="1"/>
      <c r="K42" s="1"/>
      <c r="L42" s="53"/>
      <c r="M42" s="53"/>
      <c r="N42" s="73"/>
      <c r="O42" s="129"/>
    </row>
    <row r="43" spans="2:15" ht="28.2" hidden="1" customHeight="1" outlineLevel="1">
      <c r="B43" s="132">
        <v>39</v>
      </c>
      <c r="C43" s="304"/>
      <c r="D43" s="305"/>
      <c r="E43" s="284"/>
      <c r="F43" s="284"/>
      <c r="G43" s="1"/>
      <c r="H43" s="1"/>
      <c r="I43" s="1"/>
      <c r="J43" s="1"/>
      <c r="K43" s="1"/>
      <c r="L43" s="53"/>
      <c r="M43" s="53"/>
      <c r="N43" s="73"/>
      <c r="O43" s="129"/>
    </row>
    <row r="44" spans="2:15" ht="28.2" hidden="1" customHeight="1" outlineLevel="1">
      <c r="B44" s="132">
        <v>40</v>
      </c>
      <c r="C44" s="304"/>
      <c r="D44" s="305"/>
      <c r="E44" s="284"/>
      <c r="F44" s="284"/>
      <c r="G44" s="1"/>
      <c r="H44" s="1"/>
      <c r="I44" s="1"/>
      <c r="J44" s="1"/>
      <c r="K44" s="1"/>
      <c r="L44" s="53"/>
      <c r="M44" s="53"/>
      <c r="N44" s="73"/>
      <c r="O44" s="129"/>
    </row>
    <row r="45" spans="2:15" ht="28.2" hidden="1" customHeight="1" outlineLevel="1">
      <c r="B45" s="132">
        <v>41</v>
      </c>
      <c r="C45" s="304"/>
      <c r="D45" s="305"/>
      <c r="E45" s="284"/>
      <c r="F45" s="284"/>
      <c r="G45" s="1"/>
      <c r="H45" s="1"/>
      <c r="I45" s="1"/>
      <c r="J45" s="1"/>
      <c r="K45" s="1"/>
      <c r="L45" s="53"/>
      <c r="M45" s="53"/>
      <c r="N45" s="73"/>
      <c r="O45" s="129"/>
    </row>
    <row r="46" spans="2:15" ht="28.2" hidden="1" customHeight="1" outlineLevel="1">
      <c r="B46" s="132">
        <v>42</v>
      </c>
      <c r="C46" s="304"/>
      <c r="D46" s="305"/>
      <c r="E46" s="284"/>
      <c r="F46" s="284"/>
      <c r="G46" s="1"/>
      <c r="H46" s="1"/>
      <c r="I46" s="1"/>
      <c r="J46" s="1"/>
      <c r="K46" s="1"/>
      <c r="L46" s="53"/>
      <c r="M46" s="53"/>
      <c r="N46" s="73"/>
      <c r="O46" s="129"/>
    </row>
    <row r="47" spans="2:15" ht="28.2" hidden="1" customHeight="1" outlineLevel="1">
      <c r="B47" s="132">
        <v>43</v>
      </c>
      <c r="C47" s="304"/>
      <c r="D47" s="305"/>
      <c r="E47" s="284"/>
      <c r="F47" s="284"/>
      <c r="G47" s="1"/>
      <c r="H47" s="1"/>
      <c r="I47" s="1"/>
      <c r="J47" s="1"/>
      <c r="K47" s="1"/>
      <c r="L47" s="53"/>
      <c r="M47" s="53"/>
      <c r="N47" s="73"/>
      <c r="O47" s="129"/>
    </row>
    <row r="48" spans="2:15" ht="28.2" hidden="1" customHeight="1" outlineLevel="1">
      <c r="B48" s="132">
        <v>44</v>
      </c>
      <c r="C48" s="304"/>
      <c r="D48" s="305"/>
      <c r="E48" s="284"/>
      <c r="F48" s="284"/>
      <c r="G48" s="1"/>
      <c r="H48" s="1"/>
      <c r="I48" s="1"/>
      <c r="J48" s="1"/>
      <c r="K48" s="1"/>
      <c r="L48" s="53"/>
      <c r="M48" s="53"/>
      <c r="N48" s="73"/>
      <c r="O48" s="129"/>
    </row>
    <row r="49" spans="2:15" ht="28.2" hidden="1" customHeight="1" outlineLevel="1">
      <c r="B49" s="132">
        <v>45</v>
      </c>
      <c r="C49" s="304"/>
      <c r="D49" s="305"/>
      <c r="E49" s="284"/>
      <c r="F49" s="284"/>
      <c r="G49" s="1"/>
      <c r="H49" s="1"/>
      <c r="I49" s="1"/>
      <c r="J49" s="1"/>
      <c r="K49" s="1"/>
      <c r="L49" s="53"/>
      <c r="M49" s="53"/>
      <c r="N49" s="73"/>
      <c r="O49" s="129"/>
    </row>
    <row r="50" spans="2:15" ht="28.2" hidden="1" customHeight="1" outlineLevel="1">
      <c r="B50" s="132">
        <v>46</v>
      </c>
      <c r="C50" s="304"/>
      <c r="D50" s="305"/>
      <c r="E50" s="284"/>
      <c r="F50" s="284"/>
      <c r="G50" s="1"/>
      <c r="H50" s="1"/>
      <c r="I50" s="1"/>
      <c r="J50" s="1"/>
      <c r="K50" s="1"/>
      <c r="L50" s="53"/>
      <c r="M50" s="53"/>
      <c r="N50" s="73"/>
      <c r="O50" s="129"/>
    </row>
    <row r="51" spans="2:15" ht="28.2" hidden="1" customHeight="1" outlineLevel="1">
      <c r="B51" s="132">
        <v>47</v>
      </c>
      <c r="C51" s="304"/>
      <c r="D51" s="305"/>
      <c r="E51" s="284"/>
      <c r="F51" s="284"/>
      <c r="G51" s="1"/>
      <c r="H51" s="1"/>
      <c r="I51" s="1"/>
      <c r="J51" s="1"/>
      <c r="K51" s="1"/>
      <c r="L51" s="53"/>
      <c r="M51" s="53"/>
      <c r="N51" s="73"/>
      <c r="O51" s="129"/>
    </row>
    <row r="52" spans="2:15" ht="28.2" hidden="1" customHeight="1" outlineLevel="1">
      <c r="B52" s="132">
        <v>48</v>
      </c>
      <c r="C52" s="304"/>
      <c r="D52" s="305"/>
      <c r="E52" s="284"/>
      <c r="F52" s="284"/>
      <c r="G52" s="1"/>
      <c r="H52" s="1"/>
      <c r="I52" s="1"/>
      <c r="J52" s="1"/>
      <c r="K52" s="1"/>
      <c r="L52" s="53"/>
      <c r="M52" s="53"/>
      <c r="N52" s="73"/>
      <c r="O52" s="129"/>
    </row>
    <row r="53" spans="2:15" ht="28.2" hidden="1" customHeight="1" outlineLevel="1">
      <c r="B53" s="132">
        <v>49</v>
      </c>
      <c r="C53" s="304"/>
      <c r="D53" s="305"/>
      <c r="E53" s="284"/>
      <c r="F53" s="284"/>
      <c r="G53" s="1"/>
      <c r="H53" s="1"/>
      <c r="I53" s="1"/>
      <c r="J53" s="1"/>
      <c r="K53" s="1"/>
      <c r="L53" s="53"/>
      <c r="M53" s="53"/>
      <c r="N53" s="73"/>
      <c r="O53" s="129"/>
    </row>
    <row r="54" spans="2:15" ht="28.2" hidden="1" customHeight="1" outlineLevel="1">
      <c r="B54" s="132">
        <v>50</v>
      </c>
      <c r="C54" s="304"/>
      <c r="D54" s="305"/>
      <c r="E54" s="284"/>
      <c r="F54" s="284"/>
      <c r="G54" s="1"/>
      <c r="H54" s="1"/>
      <c r="I54" s="1"/>
      <c r="J54" s="1"/>
      <c r="K54" s="1"/>
      <c r="L54" s="53"/>
      <c r="M54" s="53"/>
      <c r="N54" s="73"/>
      <c r="O54" s="129"/>
    </row>
    <row r="55" spans="2:15" ht="28.2" hidden="1" customHeight="1" outlineLevel="1">
      <c r="B55" s="132">
        <v>51</v>
      </c>
      <c r="C55" s="304"/>
      <c r="D55" s="305"/>
      <c r="E55" s="284"/>
      <c r="F55" s="284"/>
      <c r="G55" s="1"/>
      <c r="H55" s="1"/>
      <c r="I55" s="1"/>
      <c r="J55" s="1"/>
      <c r="K55" s="1"/>
      <c r="L55" s="53"/>
      <c r="M55" s="53"/>
      <c r="N55" s="73"/>
      <c r="O55" s="129"/>
    </row>
    <row r="56" spans="2:15" ht="28.2" hidden="1" customHeight="1" outlineLevel="1">
      <c r="B56" s="132">
        <v>52</v>
      </c>
      <c r="C56" s="304"/>
      <c r="D56" s="305"/>
      <c r="E56" s="284"/>
      <c r="F56" s="284"/>
      <c r="G56" s="1"/>
      <c r="H56" s="1"/>
      <c r="I56" s="1"/>
      <c r="J56" s="1"/>
      <c r="K56" s="1"/>
      <c r="L56" s="53"/>
      <c r="M56" s="53"/>
      <c r="N56" s="73"/>
      <c r="O56" s="129"/>
    </row>
    <row r="57" spans="2:15" ht="28.2" hidden="1" customHeight="1" outlineLevel="1">
      <c r="B57" s="132">
        <v>53</v>
      </c>
      <c r="C57" s="304"/>
      <c r="D57" s="305"/>
      <c r="E57" s="284"/>
      <c r="F57" s="284"/>
      <c r="G57" s="1"/>
      <c r="H57" s="1"/>
      <c r="I57" s="1"/>
      <c r="J57" s="1"/>
      <c r="K57" s="1"/>
      <c r="L57" s="53"/>
      <c r="M57" s="53"/>
      <c r="N57" s="73"/>
      <c r="O57" s="129"/>
    </row>
    <row r="58" spans="2:15" ht="28.2" hidden="1" customHeight="1" outlineLevel="1">
      <c r="B58" s="132">
        <v>54</v>
      </c>
      <c r="C58" s="304"/>
      <c r="D58" s="305"/>
      <c r="E58" s="284"/>
      <c r="F58" s="284"/>
      <c r="G58" s="1"/>
      <c r="H58" s="1"/>
      <c r="I58" s="1"/>
      <c r="J58" s="1"/>
      <c r="K58" s="1"/>
      <c r="L58" s="53"/>
      <c r="M58" s="53"/>
      <c r="N58" s="73"/>
      <c r="O58" s="129"/>
    </row>
    <row r="59" spans="2:15" ht="28.2" hidden="1" customHeight="1" outlineLevel="1">
      <c r="B59" s="132">
        <v>55</v>
      </c>
      <c r="C59" s="304"/>
      <c r="D59" s="305"/>
      <c r="E59" s="284"/>
      <c r="F59" s="284"/>
      <c r="G59" s="1"/>
      <c r="H59" s="1"/>
      <c r="I59" s="1"/>
      <c r="J59" s="1"/>
      <c r="K59" s="1"/>
      <c r="L59" s="53"/>
      <c r="M59" s="53"/>
      <c r="N59" s="73"/>
      <c r="O59" s="129"/>
    </row>
    <row r="60" spans="2:15" ht="28.2" hidden="1" customHeight="1" outlineLevel="1">
      <c r="B60" s="132">
        <v>56</v>
      </c>
      <c r="C60" s="304"/>
      <c r="D60" s="305"/>
      <c r="E60" s="284"/>
      <c r="F60" s="284"/>
      <c r="G60" s="1"/>
      <c r="H60" s="1"/>
      <c r="I60" s="1"/>
      <c r="J60" s="1"/>
      <c r="K60" s="1"/>
      <c r="L60" s="53"/>
      <c r="M60" s="53"/>
      <c r="N60" s="73"/>
      <c r="O60" s="129"/>
    </row>
    <row r="61" spans="2:15" ht="28.2" hidden="1" customHeight="1" outlineLevel="1">
      <c r="B61" s="132">
        <v>57</v>
      </c>
      <c r="C61" s="304"/>
      <c r="D61" s="305"/>
      <c r="E61" s="284"/>
      <c r="F61" s="284"/>
      <c r="G61" s="1"/>
      <c r="H61" s="1"/>
      <c r="I61" s="1"/>
      <c r="J61" s="1"/>
      <c r="K61" s="1"/>
      <c r="L61" s="53"/>
      <c r="M61" s="53"/>
      <c r="N61" s="73"/>
      <c r="O61" s="129"/>
    </row>
    <row r="62" spans="2:15" ht="28.2" hidden="1" customHeight="1" outlineLevel="1">
      <c r="B62" s="132">
        <v>58</v>
      </c>
      <c r="C62" s="304"/>
      <c r="D62" s="305"/>
      <c r="E62" s="284"/>
      <c r="F62" s="284"/>
      <c r="G62" s="1"/>
      <c r="H62" s="1"/>
      <c r="I62" s="1"/>
      <c r="J62" s="1"/>
      <c r="K62" s="1"/>
      <c r="L62" s="53"/>
      <c r="M62" s="53"/>
      <c r="N62" s="73"/>
      <c r="O62" s="129"/>
    </row>
    <row r="63" spans="2:15" ht="28.2" hidden="1" customHeight="1" outlineLevel="1">
      <c r="B63" s="132">
        <v>59</v>
      </c>
      <c r="C63" s="304"/>
      <c r="D63" s="305"/>
      <c r="E63" s="284"/>
      <c r="F63" s="284"/>
      <c r="G63" s="1"/>
      <c r="H63" s="1"/>
      <c r="I63" s="1"/>
      <c r="J63" s="1"/>
      <c r="K63" s="1"/>
      <c r="L63" s="53"/>
      <c r="M63" s="53"/>
      <c r="N63" s="73"/>
      <c r="O63" s="129"/>
    </row>
    <row r="64" spans="2:15" ht="28.2" hidden="1" customHeight="1" outlineLevel="1">
      <c r="B64" s="132">
        <v>60</v>
      </c>
      <c r="C64" s="304"/>
      <c r="D64" s="305"/>
      <c r="E64" s="284"/>
      <c r="F64" s="284"/>
      <c r="G64" s="1"/>
      <c r="H64" s="1"/>
      <c r="I64" s="1"/>
      <c r="J64" s="1"/>
      <c r="K64" s="1"/>
      <c r="L64" s="53"/>
      <c r="M64" s="53"/>
      <c r="N64" s="73"/>
      <c r="O64" s="129"/>
    </row>
    <row r="65" spans="2:15" ht="28.2" hidden="1" customHeight="1" outlineLevel="1">
      <c r="B65" s="132">
        <v>61</v>
      </c>
      <c r="C65" s="304"/>
      <c r="D65" s="305"/>
      <c r="E65" s="284"/>
      <c r="F65" s="284"/>
      <c r="G65" s="1"/>
      <c r="H65" s="1"/>
      <c r="I65" s="1"/>
      <c r="J65" s="1"/>
      <c r="K65" s="1"/>
      <c r="L65" s="53"/>
      <c r="M65" s="53"/>
      <c r="N65" s="73"/>
      <c r="O65" s="129"/>
    </row>
    <row r="66" spans="2:15" ht="28.2" hidden="1" customHeight="1" outlineLevel="1">
      <c r="B66" s="132">
        <v>62</v>
      </c>
      <c r="C66" s="304"/>
      <c r="D66" s="305"/>
      <c r="E66" s="284"/>
      <c r="F66" s="284"/>
      <c r="G66" s="1"/>
      <c r="H66" s="1"/>
      <c r="I66" s="1"/>
      <c r="J66" s="1"/>
      <c r="K66" s="1"/>
      <c r="L66" s="53"/>
      <c r="M66" s="53"/>
      <c r="N66" s="73"/>
      <c r="O66" s="129"/>
    </row>
    <row r="67" spans="2:15" ht="28.2" hidden="1" customHeight="1" outlineLevel="1">
      <c r="B67" s="132">
        <v>63</v>
      </c>
      <c r="C67" s="304"/>
      <c r="D67" s="305"/>
      <c r="E67" s="284"/>
      <c r="F67" s="284"/>
      <c r="G67" s="1"/>
      <c r="H67" s="1"/>
      <c r="I67" s="1"/>
      <c r="J67" s="1"/>
      <c r="K67" s="1"/>
      <c r="L67" s="53"/>
      <c r="M67" s="53"/>
      <c r="N67" s="73"/>
      <c r="O67" s="129"/>
    </row>
    <row r="68" spans="2:15" ht="28.2" hidden="1" customHeight="1" outlineLevel="1">
      <c r="B68" s="132">
        <v>64</v>
      </c>
      <c r="C68" s="304"/>
      <c r="D68" s="305"/>
      <c r="E68" s="284"/>
      <c r="F68" s="284"/>
      <c r="G68" s="1"/>
      <c r="H68" s="1"/>
      <c r="I68" s="1"/>
      <c r="J68" s="1"/>
      <c r="K68" s="1"/>
      <c r="L68" s="53"/>
      <c r="M68" s="53"/>
      <c r="N68" s="73"/>
      <c r="O68" s="129"/>
    </row>
    <row r="69" spans="2:15" ht="28.2" hidden="1" customHeight="1" outlineLevel="1">
      <c r="B69" s="132">
        <v>65</v>
      </c>
      <c r="C69" s="304"/>
      <c r="D69" s="305"/>
      <c r="E69" s="284"/>
      <c r="F69" s="284"/>
      <c r="G69" s="1"/>
      <c r="H69" s="1"/>
      <c r="I69" s="1"/>
      <c r="J69" s="1"/>
      <c r="K69" s="1"/>
      <c r="L69" s="53"/>
      <c r="M69" s="53"/>
      <c r="N69" s="73"/>
      <c r="O69" s="129"/>
    </row>
    <row r="70" spans="2:15" ht="28.2" hidden="1" customHeight="1" outlineLevel="1">
      <c r="B70" s="132">
        <v>66</v>
      </c>
      <c r="C70" s="304"/>
      <c r="D70" s="305"/>
      <c r="E70" s="284"/>
      <c r="F70" s="284"/>
      <c r="G70" s="1"/>
      <c r="H70" s="1"/>
      <c r="I70" s="1"/>
      <c r="J70" s="1"/>
      <c r="K70" s="1"/>
      <c r="L70" s="53"/>
      <c r="M70" s="53"/>
      <c r="N70" s="73"/>
      <c r="O70" s="129"/>
    </row>
    <row r="71" spans="2:15" ht="28.2" hidden="1" customHeight="1" outlineLevel="1">
      <c r="B71" s="132">
        <v>67</v>
      </c>
      <c r="C71" s="304"/>
      <c r="D71" s="305"/>
      <c r="E71" s="284"/>
      <c r="F71" s="284"/>
      <c r="G71" s="1"/>
      <c r="H71" s="1"/>
      <c r="I71" s="1"/>
      <c r="J71" s="1"/>
      <c r="K71" s="1"/>
      <c r="L71" s="53"/>
      <c r="M71" s="53"/>
      <c r="N71" s="73"/>
      <c r="O71" s="129"/>
    </row>
    <row r="72" spans="2:15" ht="28.2" hidden="1" customHeight="1" outlineLevel="1">
      <c r="B72" s="132">
        <v>68</v>
      </c>
      <c r="C72" s="304"/>
      <c r="D72" s="305"/>
      <c r="E72" s="284"/>
      <c r="F72" s="284"/>
      <c r="G72" s="1"/>
      <c r="H72" s="1"/>
      <c r="I72" s="1"/>
      <c r="J72" s="1"/>
      <c r="K72" s="1"/>
      <c r="L72" s="53"/>
      <c r="M72" s="53"/>
      <c r="N72" s="73"/>
      <c r="O72" s="129"/>
    </row>
    <row r="73" spans="2:15" ht="28.2" hidden="1" customHeight="1" outlineLevel="1">
      <c r="B73" s="132">
        <v>69</v>
      </c>
      <c r="C73" s="304"/>
      <c r="D73" s="305"/>
      <c r="E73" s="284"/>
      <c r="F73" s="284"/>
      <c r="G73" s="1"/>
      <c r="H73" s="1"/>
      <c r="I73" s="1"/>
      <c r="J73" s="1"/>
      <c r="K73" s="1"/>
      <c r="L73" s="53"/>
      <c r="M73" s="53"/>
      <c r="N73" s="73"/>
      <c r="O73" s="129"/>
    </row>
    <row r="74" spans="2:15" ht="28.2" hidden="1" customHeight="1" outlineLevel="1">
      <c r="B74" s="132">
        <v>70</v>
      </c>
      <c r="C74" s="304"/>
      <c r="D74" s="305"/>
      <c r="E74" s="284"/>
      <c r="F74" s="284"/>
      <c r="G74" s="1"/>
      <c r="H74" s="1"/>
      <c r="I74" s="1"/>
      <c r="J74" s="1"/>
      <c r="K74" s="1"/>
      <c r="L74" s="53"/>
      <c r="M74" s="53"/>
      <c r="N74" s="73"/>
      <c r="O74" s="129"/>
    </row>
    <row r="75" spans="2:15" ht="28.2" hidden="1" customHeight="1" outlineLevel="1">
      <c r="B75" s="132">
        <v>71</v>
      </c>
      <c r="C75" s="304"/>
      <c r="D75" s="305"/>
      <c r="E75" s="284"/>
      <c r="F75" s="284"/>
      <c r="G75" s="1"/>
      <c r="H75" s="1"/>
      <c r="I75" s="1"/>
      <c r="J75" s="1"/>
      <c r="K75" s="1"/>
      <c r="L75" s="53"/>
      <c r="M75" s="53"/>
      <c r="N75" s="73"/>
      <c r="O75" s="129"/>
    </row>
    <row r="76" spans="2:15" ht="28.2" hidden="1" customHeight="1" outlineLevel="1">
      <c r="B76" s="132">
        <v>72</v>
      </c>
      <c r="C76" s="304"/>
      <c r="D76" s="305"/>
      <c r="E76" s="284"/>
      <c r="F76" s="284"/>
      <c r="G76" s="1"/>
      <c r="H76" s="1"/>
      <c r="I76" s="1"/>
      <c r="J76" s="1"/>
      <c r="K76" s="1"/>
      <c r="L76" s="53"/>
      <c r="M76" s="53"/>
      <c r="N76" s="73"/>
      <c r="O76" s="129"/>
    </row>
    <row r="77" spans="2:15" ht="28.2" hidden="1" customHeight="1" outlineLevel="1">
      <c r="B77" s="132">
        <v>73</v>
      </c>
      <c r="C77" s="304"/>
      <c r="D77" s="305"/>
      <c r="E77" s="284"/>
      <c r="F77" s="284"/>
      <c r="G77" s="1"/>
      <c r="H77" s="1"/>
      <c r="I77" s="1"/>
      <c r="J77" s="1"/>
      <c r="K77" s="1"/>
      <c r="L77" s="53"/>
      <c r="M77" s="53"/>
      <c r="N77" s="73"/>
      <c r="O77" s="129"/>
    </row>
    <row r="78" spans="2:15" ht="28.2" hidden="1" customHeight="1" outlineLevel="1">
      <c r="B78" s="132">
        <v>74</v>
      </c>
      <c r="C78" s="304"/>
      <c r="D78" s="305"/>
      <c r="E78" s="284"/>
      <c r="F78" s="284"/>
      <c r="G78" s="1"/>
      <c r="H78" s="1"/>
      <c r="I78" s="1"/>
      <c r="J78" s="1"/>
      <c r="K78" s="1"/>
      <c r="L78" s="53"/>
      <c r="M78" s="53"/>
      <c r="N78" s="73"/>
      <c r="O78" s="129"/>
    </row>
    <row r="79" spans="2:15" ht="28.2" hidden="1" customHeight="1" outlineLevel="1">
      <c r="B79" s="132">
        <v>75</v>
      </c>
      <c r="C79" s="304"/>
      <c r="D79" s="305"/>
      <c r="E79" s="284"/>
      <c r="F79" s="284"/>
      <c r="G79" s="1"/>
      <c r="H79" s="1"/>
      <c r="I79" s="1"/>
      <c r="J79" s="1"/>
      <c r="K79" s="1"/>
      <c r="L79" s="53"/>
      <c r="M79" s="53"/>
      <c r="N79" s="73"/>
      <c r="O79" s="129"/>
    </row>
    <row r="80" spans="2:15" ht="28.2" hidden="1" customHeight="1" outlineLevel="1">
      <c r="B80" s="132">
        <v>76</v>
      </c>
      <c r="C80" s="304"/>
      <c r="D80" s="305"/>
      <c r="E80" s="284"/>
      <c r="F80" s="284"/>
      <c r="G80" s="1"/>
      <c r="H80" s="1"/>
      <c r="I80" s="1"/>
      <c r="J80" s="1"/>
      <c r="K80" s="1"/>
      <c r="L80" s="53"/>
      <c r="M80" s="53"/>
      <c r="N80" s="73"/>
      <c r="O80" s="129"/>
    </row>
    <row r="81" spans="2:15" ht="28.2" hidden="1" customHeight="1" outlineLevel="1">
      <c r="B81" s="132">
        <v>77</v>
      </c>
      <c r="C81" s="304"/>
      <c r="D81" s="305"/>
      <c r="E81" s="284"/>
      <c r="F81" s="284"/>
      <c r="G81" s="1"/>
      <c r="H81" s="1"/>
      <c r="I81" s="1"/>
      <c r="J81" s="1"/>
      <c r="K81" s="1"/>
      <c r="L81" s="53"/>
      <c r="M81" s="53"/>
      <c r="N81" s="73"/>
      <c r="O81" s="129"/>
    </row>
    <row r="82" spans="2:15" ht="28.2" hidden="1" customHeight="1" outlineLevel="1">
      <c r="B82" s="132">
        <v>78</v>
      </c>
      <c r="C82" s="304"/>
      <c r="D82" s="305"/>
      <c r="E82" s="284"/>
      <c r="F82" s="284"/>
      <c r="G82" s="1"/>
      <c r="H82" s="1"/>
      <c r="I82" s="1"/>
      <c r="J82" s="1"/>
      <c r="K82" s="1"/>
      <c r="L82" s="53"/>
      <c r="M82" s="53"/>
      <c r="N82" s="73"/>
      <c r="O82" s="129"/>
    </row>
    <row r="83" spans="2:15" ht="28.2" hidden="1" customHeight="1" outlineLevel="1">
      <c r="B83" s="132">
        <v>79</v>
      </c>
      <c r="C83" s="304"/>
      <c r="D83" s="305"/>
      <c r="E83" s="284"/>
      <c r="F83" s="284"/>
      <c r="G83" s="1"/>
      <c r="H83" s="1"/>
      <c r="I83" s="1"/>
      <c r="J83" s="1"/>
      <c r="K83" s="1"/>
      <c r="L83" s="53"/>
      <c r="M83" s="53"/>
      <c r="N83" s="73"/>
      <c r="O83" s="129"/>
    </row>
    <row r="84" spans="2:15" ht="28.2" hidden="1" customHeight="1" outlineLevel="1">
      <c r="B84" s="132">
        <v>80</v>
      </c>
      <c r="C84" s="304"/>
      <c r="D84" s="305"/>
      <c r="E84" s="284"/>
      <c r="F84" s="284"/>
      <c r="G84" s="1"/>
      <c r="H84" s="1"/>
      <c r="I84" s="1"/>
      <c r="J84" s="1"/>
      <c r="K84" s="1"/>
      <c r="L84" s="53"/>
      <c r="M84" s="53"/>
      <c r="N84" s="73"/>
      <c r="O84" s="129"/>
    </row>
    <row r="85" spans="2:15" ht="28.2" hidden="1" customHeight="1" outlineLevel="1">
      <c r="B85" s="132">
        <v>81</v>
      </c>
      <c r="C85" s="304"/>
      <c r="D85" s="305"/>
      <c r="E85" s="284"/>
      <c r="F85" s="284"/>
      <c r="G85" s="1"/>
      <c r="H85" s="1"/>
      <c r="I85" s="1"/>
      <c r="J85" s="1"/>
      <c r="K85" s="1"/>
      <c r="L85" s="53"/>
      <c r="M85" s="53"/>
      <c r="N85" s="73"/>
      <c r="O85" s="129"/>
    </row>
    <row r="86" spans="2:15" ht="28.2" hidden="1" customHeight="1" outlineLevel="1">
      <c r="B86" s="132">
        <v>82</v>
      </c>
      <c r="C86" s="304"/>
      <c r="D86" s="305"/>
      <c r="E86" s="284"/>
      <c r="F86" s="284"/>
      <c r="G86" s="1"/>
      <c r="H86" s="1"/>
      <c r="I86" s="1"/>
      <c r="J86" s="1"/>
      <c r="K86" s="1"/>
      <c r="L86" s="53"/>
      <c r="M86" s="53"/>
      <c r="N86" s="73"/>
      <c r="O86" s="129"/>
    </row>
    <row r="87" spans="2:15" ht="28.2" hidden="1" customHeight="1" outlineLevel="1">
      <c r="B87" s="132">
        <v>83</v>
      </c>
      <c r="C87" s="304"/>
      <c r="D87" s="305"/>
      <c r="E87" s="284"/>
      <c r="F87" s="284"/>
      <c r="G87" s="1"/>
      <c r="H87" s="1"/>
      <c r="I87" s="1"/>
      <c r="J87" s="1"/>
      <c r="K87" s="1"/>
      <c r="L87" s="53"/>
      <c r="M87" s="53"/>
      <c r="N87" s="73"/>
      <c r="O87" s="129"/>
    </row>
    <row r="88" spans="2:15" ht="28.2" hidden="1" customHeight="1" outlineLevel="1">
      <c r="B88" s="132">
        <v>84</v>
      </c>
      <c r="C88" s="304"/>
      <c r="D88" s="305"/>
      <c r="E88" s="284"/>
      <c r="F88" s="284"/>
      <c r="G88" s="1"/>
      <c r="H88" s="1"/>
      <c r="I88" s="1"/>
      <c r="J88" s="1"/>
      <c r="K88" s="1"/>
      <c r="L88" s="53"/>
      <c r="M88" s="53"/>
      <c r="N88" s="73"/>
      <c r="O88" s="129"/>
    </row>
    <row r="89" spans="2:15" ht="28.2" hidden="1" customHeight="1" outlineLevel="1">
      <c r="B89" s="132">
        <v>85</v>
      </c>
      <c r="C89" s="304"/>
      <c r="D89" s="305"/>
      <c r="E89" s="284"/>
      <c r="F89" s="284"/>
      <c r="G89" s="1"/>
      <c r="H89" s="1"/>
      <c r="I89" s="1"/>
      <c r="J89" s="1"/>
      <c r="K89" s="1"/>
      <c r="L89" s="53"/>
      <c r="M89" s="53"/>
      <c r="N89" s="73"/>
      <c r="O89" s="129"/>
    </row>
    <row r="90" spans="2:15" ht="28.2" hidden="1" customHeight="1" outlineLevel="1">
      <c r="B90" s="132">
        <v>86</v>
      </c>
      <c r="C90" s="304"/>
      <c r="D90" s="305"/>
      <c r="E90" s="284"/>
      <c r="F90" s="284"/>
      <c r="G90" s="1"/>
      <c r="H90" s="1"/>
      <c r="I90" s="1"/>
      <c r="J90" s="1"/>
      <c r="K90" s="1"/>
      <c r="L90" s="53"/>
      <c r="M90" s="53"/>
      <c r="N90" s="73"/>
      <c r="O90" s="129"/>
    </row>
    <row r="91" spans="2:15" ht="28.2" hidden="1" customHeight="1" outlineLevel="1">
      <c r="B91" s="132">
        <v>87</v>
      </c>
      <c r="C91" s="304"/>
      <c r="D91" s="305"/>
      <c r="E91" s="284"/>
      <c r="F91" s="284"/>
      <c r="G91" s="1"/>
      <c r="H91" s="1"/>
      <c r="I91" s="1"/>
      <c r="J91" s="1"/>
      <c r="K91" s="1"/>
      <c r="L91" s="53"/>
      <c r="M91" s="53"/>
      <c r="N91" s="73"/>
      <c r="O91" s="129"/>
    </row>
    <row r="92" spans="2:15" ht="28.2" hidden="1" customHeight="1" outlineLevel="1">
      <c r="B92" s="132">
        <v>88</v>
      </c>
      <c r="C92" s="304"/>
      <c r="D92" s="305"/>
      <c r="E92" s="284"/>
      <c r="F92" s="284"/>
      <c r="G92" s="1"/>
      <c r="H92" s="1"/>
      <c r="I92" s="1"/>
      <c r="J92" s="1"/>
      <c r="K92" s="1"/>
      <c r="L92" s="53"/>
      <c r="M92" s="53"/>
      <c r="N92" s="73"/>
      <c r="O92" s="129"/>
    </row>
    <row r="93" spans="2:15" ht="28.2" hidden="1" customHeight="1" outlineLevel="1">
      <c r="B93" s="132">
        <v>89</v>
      </c>
      <c r="C93" s="304"/>
      <c r="D93" s="305"/>
      <c r="E93" s="284"/>
      <c r="F93" s="284"/>
      <c r="G93" s="1"/>
      <c r="H93" s="1"/>
      <c r="I93" s="1"/>
      <c r="J93" s="1"/>
      <c r="K93" s="1"/>
      <c r="L93" s="53"/>
      <c r="M93" s="53"/>
      <c r="N93" s="73"/>
      <c r="O93" s="129"/>
    </row>
    <row r="94" spans="2:15" ht="28.2" hidden="1" customHeight="1" outlineLevel="1">
      <c r="B94" s="132">
        <v>90</v>
      </c>
      <c r="C94" s="304"/>
      <c r="D94" s="305"/>
      <c r="E94" s="284"/>
      <c r="F94" s="284"/>
      <c r="G94" s="1"/>
      <c r="H94" s="1"/>
      <c r="I94" s="1"/>
      <c r="J94" s="1"/>
      <c r="K94" s="1"/>
      <c r="L94" s="53"/>
      <c r="M94" s="53"/>
      <c r="N94" s="73"/>
      <c r="O94" s="129"/>
    </row>
    <row r="95" spans="2:15" ht="28.2" hidden="1" customHeight="1" outlineLevel="1">
      <c r="B95" s="132">
        <v>91</v>
      </c>
      <c r="C95" s="304"/>
      <c r="D95" s="305"/>
      <c r="E95" s="284"/>
      <c r="F95" s="284"/>
      <c r="G95" s="1"/>
      <c r="H95" s="1"/>
      <c r="I95" s="1"/>
      <c r="J95" s="1"/>
      <c r="K95" s="1"/>
      <c r="L95" s="53"/>
      <c r="M95" s="53"/>
      <c r="N95" s="73"/>
      <c r="O95" s="129"/>
    </row>
    <row r="96" spans="2:15" ht="28.2" hidden="1" customHeight="1" outlineLevel="1">
      <c r="B96" s="132">
        <v>92</v>
      </c>
      <c r="C96" s="304"/>
      <c r="D96" s="305"/>
      <c r="E96" s="284"/>
      <c r="F96" s="284"/>
      <c r="G96" s="1"/>
      <c r="H96" s="1"/>
      <c r="I96" s="1"/>
      <c r="J96" s="1"/>
      <c r="K96" s="1"/>
      <c r="L96" s="53"/>
      <c r="M96" s="53"/>
      <c r="N96" s="73"/>
      <c r="O96" s="129"/>
    </row>
    <row r="97" spans="2:15" ht="28.2" hidden="1" customHeight="1" outlineLevel="1">
      <c r="B97" s="132">
        <v>93</v>
      </c>
      <c r="C97" s="304"/>
      <c r="D97" s="305"/>
      <c r="E97" s="284"/>
      <c r="F97" s="284"/>
      <c r="G97" s="1"/>
      <c r="H97" s="1"/>
      <c r="I97" s="1"/>
      <c r="J97" s="1"/>
      <c r="K97" s="1"/>
      <c r="L97" s="53"/>
      <c r="M97" s="53"/>
      <c r="N97" s="73"/>
      <c r="O97" s="129"/>
    </row>
    <row r="98" spans="2:15" ht="28.2" hidden="1" customHeight="1" outlineLevel="1">
      <c r="B98" s="132">
        <v>94</v>
      </c>
      <c r="C98" s="304"/>
      <c r="D98" s="305"/>
      <c r="E98" s="284"/>
      <c r="F98" s="284"/>
      <c r="G98" s="1"/>
      <c r="H98" s="1"/>
      <c r="I98" s="1"/>
      <c r="J98" s="1"/>
      <c r="K98" s="1"/>
      <c r="L98" s="53"/>
      <c r="M98" s="53"/>
      <c r="N98" s="73"/>
      <c r="O98" s="129"/>
    </row>
    <row r="99" spans="2:15" ht="28.2" hidden="1" customHeight="1" outlineLevel="1">
      <c r="B99" s="132">
        <v>95</v>
      </c>
      <c r="C99" s="304"/>
      <c r="D99" s="305"/>
      <c r="E99" s="284"/>
      <c r="F99" s="284"/>
      <c r="G99" s="1"/>
      <c r="H99" s="1"/>
      <c r="I99" s="1"/>
      <c r="J99" s="1"/>
      <c r="K99" s="1"/>
      <c r="L99" s="53"/>
      <c r="M99" s="53"/>
      <c r="N99" s="73"/>
      <c r="O99" s="129"/>
    </row>
    <row r="100" spans="2:15" ht="28.2" hidden="1" customHeight="1" outlineLevel="1">
      <c r="B100" s="132">
        <v>96</v>
      </c>
      <c r="C100" s="304"/>
      <c r="D100" s="305"/>
      <c r="E100" s="284"/>
      <c r="F100" s="284"/>
      <c r="G100" s="1"/>
      <c r="H100" s="1"/>
      <c r="I100" s="1"/>
      <c r="J100" s="1"/>
      <c r="K100" s="1"/>
      <c r="L100" s="53"/>
      <c r="M100" s="53"/>
      <c r="N100" s="73"/>
      <c r="O100" s="129"/>
    </row>
    <row r="101" spans="2:15" ht="28.2" hidden="1" customHeight="1" outlineLevel="1">
      <c r="B101" s="132">
        <v>97</v>
      </c>
      <c r="C101" s="304"/>
      <c r="D101" s="305"/>
      <c r="E101" s="284"/>
      <c r="F101" s="284"/>
      <c r="G101" s="1"/>
      <c r="H101" s="1"/>
      <c r="I101" s="1"/>
      <c r="J101" s="1"/>
      <c r="K101" s="1"/>
      <c r="L101" s="53"/>
      <c r="M101" s="53"/>
      <c r="N101" s="73"/>
      <c r="O101" s="129"/>
    </row>
    <row r="102" spans="2:15" ht="28.2" hidden="1" customHeight="1" outlineLevel="1">
      <c r="B102" s="132">
        <v>98</v>
      </c>
      <c r="C102" s="304"/>
      <c r="D102" s="305"/>
      <c r="E102" s="284"/>
      <c r="F102" s="284"/>
      <c r="G102" s="1"/>
      <c r="H102" s="1"/>
      <c r="I102" s="1"/>
      <c r="J102" s="1"/>
      <c r="K102" s="1"/>
      <c r="L102" s="53"/>
      <c r="M102" s="53"/>
      <c r="N102" s="73"/>
      <c r="O102" s="129"/>
    </row>
    <row r="103" spans="2:15" ht="28.2" hidden="1" customHeight="1" outlineLevel="1">
      <c r="B103" s="132">
        <v>99</v>
      </c>
      <c r="C103" s="304"/>
      <c r="D103" s="305"/>
      <c r="E103" s="284"/>
      <c r="F103" s="284"/>
      <c r="G103" s="1"/>
      <c r="H103" s="1"/>
      <c r="I103" s="1"/>
      <c r="J103" s="1"/>
      <c r="K103" s="1"/>
      <c r="L103" s="53"/>
      <c r="M103" s="53"/>
      <c r="N103" s="73"/>
      <c r="O103" s="129"/>
    </row>
    <row r="104" spans="2:15" ht="28.2" hidden="1" customHeight="1" outlineLevel="1" thickBot="1">
      <c r="B104" s="132">
        <v>100</v>
      </c>
      <c r="C104" s="307"/>
      <c r="D104" s="308"/>
      <c r="E104" s="285"/>
      <c r="F104" s="285"/>
      <c r="G104" s="68"/>
      <c r="H104" s="68"/>
      <c r="I104" s="68"/>
      <c r="J104" s="68"/>
      <c r="K104" s="68"/>
      <c r="L104" s="81"/>
      <c r="M104" s="81"/>
      <c r="N104" s="74"/>
      <c r="O104" s="135"/>
    </row>
    <row r="105" spans="2:15" s="154" customFormat="1" ht="28.2" customHeight="1" collapsed="1" thickBot="1">
      <c r="B105" s="188"/>
      <c r="C105" s="188"/>
      <c r="D105" s="189"/>
      <c r="E105" s="189"/>
      <c r="F105" s="189"/>
      <c r="G105" s="190"/>
      <c r="H105" s="190"/>
      <c r="I105" s="313" t="s">
        <v>53</v>
      </c>
      <c r="J105" s="314"/>
      <c r="K105" s="181" t="str">
        <f>IF(COUNTA(K5:K104)=0,"",COUNTIF(K5:K104, "○"))</f>
        <v/>
      </c>
      <c r="L105" s="181" t="str">
        <f>IF(COUNTA(L5:L104)=0, "", COUNTIF(L5:L104, "○"))</f>
        <v/>
      </c>
      <c r="M105" s="191" t="str">
        <f>IF(COUNTA(M5:M104)=0, "", COUNTIF(M5:M104, "○"))</f>
        <v/>
      </c>
    </row>
    <row r="106" spans="2:15" s="154" customFormat="1" ht="9" customHeight="1"/>
    <row r="107" spans="2:15" s="154" customFormat="1" ht="18" thickBot="1">
      <c r="C107" s="289" t="s">
        <v>22</v>
      </c>
      <c r="D107" s="292"/>
      <c r="E107" s="289" t="s">
        <v>21</v>
      </c>
      <c r="F107" s="292"/>
      <c r="G107" s="293" t="s">
        <v>20</v>
      </c>
      <c r="H107" s="293"/>
      <c r="I107" s="293"/>
      <c r="J107" s="294"/>
      <c r="K107" s="295" t="s">
        <v>19</v>
      </c>
      <c r="L107" s="295"/>
      <c r="M107" s="295"/>
    </row>
    <row r="108" spans="2:15" s="154" customFormat="1" ht="30.75" customHeight="1" thickTop="1" thickBot="1">
      <c r="C108" s="168" t="s">
        <v>73</v>
      </c>
      <c r="D108" s="169" t="str">
        <f>IFERROR(VLOOKUP(C108,BadgeTest_report!B18:C25,2,FALSE), "")&amp;""</f>
        <v/>
      </c>
      <c r="E108" s="170" t="s">
        <v>84</v>
      </c>
      <c r="F108" s="171" t="str">
        <f>IFERROR(VLOOKUP(E108,BadgeTest_report!B18:C25,2,FALSE), "")&amp;""</f>
        <v/>
      </c>
      <c r="G108" s="296" t="s">
        <v>17</v>
      </c>
      <c r="H108" s="296"/>
      <c r="I108" s="296"/>
      <c r="J108" s="296"/>
      <c r="K108" s="297" t="str">
        <f>IF(BadgeTest_report!I8="","",BadgeTest_report!I8)</f>
        <v/>
      </c>
      <c r="L108" s="298"/>
      <c r="M108" s="299"/>
    </row>
    <row r="109" spans="2:15" s="154" customFormat="1" ht="30.75" customHeight="1" thickTop="1">
      <c r="C109" s="172" t="s">
        <v>72</v>
      </c>
      <c r="D109" s="173" t="str">
        <f>IFERROR(VLOOKUP(C109,BadgeTest_report!B18:C25,2,FALSE), "")&amp;""</f>
        <v/>
      </c>
      <c r="E109" s="174" t="s">
        <v>85</v>
      </c>
      <c r="F109" s="175" t="str">
        <f>IFERROR(VLOOKUP(E109,BadgeTest_report!B18:C25,2,FALSE), "")&amp;""</f>
        <v/>
      </c>
      <c r="G109" s="167"/>
      <c r="H109" s="167"/>
      <c r="I109" s="167"/>
      <c r="J109" s="167"/>
      <c r="K109" s="184"/>
      <c r="L109" s="184"/>
      <c r="M109" s="184"/>
    </row>
    <row r="110" spans="2:15" s="154" customFormat="1" ht="30.75" customHeight="1">
      <c r="C110" s="172" t="s">
        <v>86</v>
      </c>
      <c r="D110" s="173" t="str">
        <f>IFERROR(VLOOKUP(C110,BadgeTest_report!B18:C25,2,FALSE), "")&amp;""</f>
        <v/>
      </c>
      <c r="E110" s="174" t="s">
        <v>87</v>
      </c>
      <c r="F110" s="175" t="str">
        <f>IFERROR(VLOOKUP(E110,BadgeTest_report!B18:C25,2,FALSE), "")&amp;""</f>
        <v/>
      </c>
      <c r="G110" s="167"/>
      <c r="H110" s="167"/>
      <c r="I110" s="167"/>
      <c r="J110" s="167"/>
      <c r="K110" s="184"/>
      <c r="L110" s="184"/>
      <c r="M110" s="184"/>
    </row>
    <row r="111" spans="2:15" s="154" customFormat="1" ht="30.75" customHeight="1" thickBot="1">
      <c r="C111" s="176" t="s">
        <v>88</v>
      </c>
      <c r="D111" s="177" t="str">
        <f>IFERROR(VLOOKUP(C111,BadgeTest_report!B18:C25,2,FALSE), "")&amp;""</f>
        <v/>
      </c>
      <c r="E111" s="178" t="s">
        <v>89</v>
      </c>
      <c r="F111" s="179" t="str">
        <f>IFERROR(VLOOKUP(E111,BadgeTest_report!B18:C25,2,FALSE), "")&amp;""</f>
        <v/>
      </c>
      <c r="G111" s="167"/>
      <c r="H111" s="167"/>
      <c r="I111" s="167"/>
      <c r="J111" s="167"/>
      <c r="K111" s="184"/>
      <c r="L111" s="184"/>
      <c r="M111" s="184"/>
    </row>
    <row r="112" spans="2:15" s="154" customFormat="1" ht="7.05" customHeight="1" thickTop="1"/>
    <row r="113" spans="2:10" s="154" customFormat="1" ht="19.2">
      <c r="B113" s="180" t="s">
        <v>15</v>
      </c>
      <c r="C113" s="3" t="s">
        <v>60</v>
      </c>
      <c r="D113" s="185"/>
      <c r="E113" s="3"/>
      <c r="F113" s="3"/>
      <c r="G113" s="187"/>
      <c r="H113" s="187"/>
      <c r="I113" s="187"/>
      <c r="J113" s="185"/>
    </row>
    <row r="114" spans="2:10" s="154" customFormat="1" ht="19.2">
      <c r="B114" s="180" t="s">
        <v>15</v>
      </c>
      <c r="C114" s="3" t="s">
        <v>59</v>
      </c>
      <c r="D114" s="185"/>
      <c r="E114" s="3"/>
      <c r="F114" s="3"/>
      <c r="G114" s="187"/>
      <c r="H114" s="187"/>
      <c r="I114" s="187"/>
      <c r="J114" s="185"/>
    </row>
  </sheetData>
  <sheetProtection sheet="1" selectLockedCells="1"/>
  <mergeCells count="213">
    <mergeCell ref="I105:J105"/>
    <mergeCell ref="C107:D107"/>
    <mergeCell ref="E107:F107"/>
    <mergeCell ref="G107:J107"/>
    <mergeCell ref="K107:M107"/>
    <mergeCell ref="G108:J108"/>
    <mergeCell ref="K108:M108"/>
    <mergeCell ref="C102:D102"/>
    <mergeCell ref="E102:F102"/>
    <mergeCell ref="C103:D103"/>
    <mergeCell ref="E103:F103"/>
    <mergeCell ref="C104:D104"/>
    <mergeCell ref="E104:F104"/>
    <mergeCell ref="C99:D99"/>
    <mergeCell ref="E99:F99"/>
    <mergeCell ref="C100:D100"/>
    <mergeCell ref="E100:F100"/>
    <mergeCell ref="C101:D101"/>
    <mergeCell ref="E101:F101"/>
    <mergeCell ref="C96:D96"/>
    <mergeCell ref="E96:F96"/>
    <mergeCell ref="C97:D97"/>
    <mergeCell ref="E97:F97"/>
    <mergeCell ref="C98:D98"/>
    <mergeCell ref="E98:F98"/>
    <mergeCell ref="C93:D93"/>
    <mergeCell ref="E93:F93"/>
    <mergeCell ref="C94:D94"/>
    <mergeCell ref="E94:F94"/>
    <mergeCell ref="C95:D95"/>
    <mergeCell ref="E95:F95"/>
    <mergeCell ref="C90:D90"/>
    <mergeCell ref="E90:F90"/>
    <mergeCell ref="C91:D91"/>
    <mergeCell ref="E91:F91"/>
    <mergeCell ref="C92:D92"/>
    <mergeCell ref="E92:F92"/>
    <mergeCell ref="C87:D87"/>
    <mergeCell ref="E87:F87"/>
    <mergeCell ref="C88:D88"/>
    <mergeCell ref="E88:F88"/>
    <mergeCell ref="C89:D89"/>
    <mergeCell ref="E89:F89"/>
    <mergeCell ref="C84:D84"/>
    <mergeCell ref="E84:F84"/>
    <mergeCell ref="C85:D85"/>
    <mergeCell ref="E85:F85"/>
    <mergeCell ref="C86:D86"/>
    <mergeCell ref="E86:F86"/>
    <mergeCell ref="C81:D81"/>
    <mergeCell ref="E81:F81"/>
    <mergeCell ref="C82:D82"/>
    <mergeCell ref="E82:F82"/>
    <mergeCell ref="C83:D83"/>
    <mergeCell ref="E83:F83"/>
    <mergeCell ref="C78:D78"/>
    <mergeCell ref="E78:F78"/>
    <mergeCell ref="C79:D79"/>
    <mergeCell ref="E79:F79"/>
    <mergeCell ref="C80:D80"/>
    <mergeCell ref="E80:F80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C69:D69"/>
    <mergeCell ref="E69:F69"/>
    <mergeCell ref="C70:D70"/>
    <mergeCell ref="E70:F70"/>
    <mergeCell ref="C71:D71"/>
    <mergeCell ref="E71:F71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45:D45"/>
    <mergeCell ref="E45:F45"/>
    <mergeCell ref="C46:D46"/>
    <mergeCell ref="E46:F46"/>
    <mergeCell ref="C47:D47"/>
    <mergeCell ref="E47:F47"/>
    <mergeCell ref="C42:D42"/>
    <mergeCell ref="E42:F42"/>
    <mergeCell ref="C43:D43"/>
    <mergeCell ref="E43:F43"/>
    <mergeCell ref="C44:D44"/>
    <mergeCell ref="E44:F44"/>
    <mergeCell ref="C39:D39"/>
    <mergeCell ref="E39:F39"/>
    <mergeCell ref="C40:D40"/>
    <mergeCell ref="E40:F40"/>
    <mergeCell ref="C41:D41"/>
    <mergeCell ref="E41:F41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C26:D26"/>
    <mergeCell ref="E26:F26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F2:G2"/>
    <mergeCell ref="J2:K2"/>
    <mergeCell ref="M2:N2"/>
    <mergeCell ref="C4:D4"/>
    <mergeCell ref="E4:F4"/>
    <mergeCell ref="C5:D5"/>
    <mergeCell ref="E5:F5"/>
    <mergeCell ref="C9:D9"/>
    <mergeCell ref="E9:F9"/>
    <mergeCell ref="N4:O4"/>
  </mergeCells>
  <phoneticPr fontId="1"/>
  <conditionalFormatting sqref="C108:F111">
    <cfRule type="containsBlanks" dxfId="5" priority="1">
      <formula>LEN(TRIM(C108))=0</formula>
    </cfRule>
  </conditionalFormatting>
  <conditionalFormatting sqref="F2 J2:K2">
    <cfRule type="containsBlanks" dxfId="4" priority="6">
      <formula>LEN(TRIM(F2))=0</formula>
    </cfRule>
  </conditionalFormatting>
  <conditionalFormatting sqref="K108">
    <cfRule type="containsBlanks" dxfId="3" priority="5">
      <formula>LEN(TRIM(K108))=0</formula>
    </cfRule>
  </conditionalFormatting>
  <dataValidations count="4">
    <dataValidation type="list" allowBlank="1" showInputMessage="1" showErrorMessage="1" sqref="I5:J104" xr:uid="{7483E49D-FBEB-47D0-A4F9-7760D46CA791}">
      <formula1>"5,4,3,2,1,　,"</formula1>
    </dataValidation>
    <dataValidation type="list" allowBlank="1" showInputMessage="1" showErrorMessage="1" sqref="G5:H104 K5:M104" xr:uid="{0712622F-3B01-436B-A9D8-83F048C51E06}">
      <formula1>"○,×"</formula1>
    </dataValidation>
    <dataValidation type="list" allowBlank="1" showInputMessage="1" showErrorMessage="1" sqref="N5:O104" xr:uid="{A9DE6A9F-D8AF-4DAE-8043-3647F7C42AAD}">
      <formula1>"①,②,③,④,⑤,⑥,⑦,⑧,　,"</formula1>
    </dataValidation>
    <dataValidation type="list" allowBlank="1" showInputMessage="1" showErrorMessage="1" sqref="C108:C111 E108:E111" xr:uid="{89B3DA2E-D56D-49BC-AD56-46077887FA23}">
      <formula1>"①,②,③,④,⑤,⑥,⑦,⑧"</formula1>
    </dataValidation>
  </dataValidations>
  <pageMargins left="0.77" right="0.24" top="0.47" bottom="0.41" header="0.3" footer="0.3"/>
  <pageSetup paperSize="9" scale="78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079B-6FD2-416E-A9FD-75E0AF97E6C4}">
  <sheetPr codeName="Sheet7">
    <tabColor rgb="FFFFFF00"/>
  </sheetPr>
  <dimension ref="B1:O114"/>
  <sheetViews>
    <sheetView showGridLines="0" tabSelected="1" zoomScaleNormal="100" workbookViewId="0">
      <pane xSplit="4" ySplit="4" topLeftCell="E5" activePane="bottomRight" state="frozen"/>
      <selection activeCell="I9" sqref="I9"/>
      <selection pane="topRight" activeCell="I9" sqref="I9"/>
      <selection pane="bottomLeft" activeCell="I9" sqref="I9"/>
      <selection pane="bottomRight" activeCell="A115" sqref="A115"/>
    </sheetView>
  </sheetViews>
  <sheetFormatPr defaultColWidth="8.77734375" defaultRowHeight="17.399999999999999" outlineLevelRow="1"/>
  <cols>
    <col min="1" max="1" width="0.77734375" style="131" customWidth="1"/>
    <col min="2" max="2" width="6.33203125" style="131" customWidth="1"/>
    <col min="3" max="3" width="8.109375" style="131" customWidth="1"/>
    <col min="4" max="4" width="29.44140625" style="131" customWidth="1"/>
    <col min="5" max="5" width="8.109375" style="131" customWidth="1"/>
    <col min="6" max="6" width="29.44140625" style="131" customWidth="1"/>
    <col min="7" max="14" width="9.44140625" style="131" customWidth="1"/>
    <col min="15" max="16384" width="8.77734375" style="131"/>
  </cols>
  <sheetData>
    <row r="1" spans="2:15" ht="4.2" customHeight="1"/>
    <row r="2" spans="2:15" s="154" customFormat="1" ht="34.200000000000003" customHeight="1">
      <c r="B2" s="146">
        <v>1</v>
      </c>
      <c r="C2" s="147" t="s">
        <v>74</v>
      </c>
      <c r="D2" s="148" t="s">
        <v>75</v>
      </c>
      <c r="E2" s="149" t="s">
        <v>54</v>
      </c>
      <c r="F2" s="310" t="str">
        <f>IF(BadgeTest_report!C13="","",BadgeTest_report!C13)</f>
        <v/>
      </c>
      <c r="G2" s="310"/>
      <c r="H2" s="150"/>
      <c r="I2" s="151" t="s">
        <v>38</v>
      </c>
      <c r="J2" s="287" t="str">
        <f>IF(BadgeTest_report!C11="","",BadgeTest_report!C11)</f>
        <v/>
      </c>
      <c r="K2" s="288"/>
      <c r="M2" s="309" t="s">
        <v>27</v>
      </c>
      <c r="N2" s="309"/>
    </row>
    <row r="3" spans="2:15" s="154" customFormat="1" ht="6" customHeight="1">
      <c r="B3" s="156"/>
      <c r="C3" s="156"/>
      <c r="D3" s="157"/>
      <c r="E3" s="157"/>
      <c r="F3" s="157"/>
      <c r="G3" s="158"/>
      <c r="H3" s="159"/>
      <c r="I3" s="160"/>
      <c r="J3" s="152"/>
      <c r="K3" s="153"/>
      <c r="L3" s="161"/>
      <c r="M3" s="155"/>
    </row>
    <row r="4" spans="2:15" s="154" customFormat="1" ht="40.799999999999997" customHeight="1" thickBot="1">
      <c r="B4" s="162"/>
      <c r="C4" s="289" t="s">
        <v>45</v>
      </c>
      <c r="D4" s="292"/>
      <c r="E4" s="289" t="s">
        <v>46</v>
      </c>
      <c r="F4" s="290"/>
      <c r="G4" s="163" t="s">
        <v>26</v>
      </c>
      <c r="H4" s="164" t="s">
        <v>25</v>
      </c>
      <c r="I4" s="163" t="s">
        <v>50</v>
      </c>
      <c r="J4" s="163" t="s">
        <v>49</v>
      </c>
      <c r="K4" s="163" t="s">
        <v>51</v>
      </c>
      <c r="L4" s="163" t="s">
        <v>48</v>
      </c>
      <c r="M4" s="165" t="s">
        <v>52</v>
      </c>
      <c r="N4" s="306" t="s">
        <v>57</v>
      </c>
      <c r="O4" s="306"/>
    </row>
    <row r="5" spans="2:15" ht="28.2" customHeight="1">
      <c r="B5" s="166" cm="1">
        <f t="array" ref="B5:B104">_xlfn.SEQUENCE(100)</f>
        <v>1</v>
      </c>
      <c r="C5" s="302"/>
      <c r="D5" s="303"/>
      <c r="E5" s="291"/>
      <c r="F5" s="291"/>
      <c r="G5" s="67"/>
      <c r="H5" s="67"/>
      <c r="I5" s="67"/>
      <c r="J5" s="67"/>
      <c r="K5" s="67"/>
      <c r="L5" s="79"/>
      <c r="M5" s="80"/>
      <c r="N5" s="83" t="s">
        <v>61</v>
      </c>
      <c r="O5" s="126"/>
    </row>
    <row r="6" spans="2:15" ht="28.2" customHeight="1">
      <c r="B6" s="166">
        <v>2</v>
      </c>
      <c r="C6" s="304"/>
      <c r="D6" s="305"/>
      <c r="E6" s="284"/>
      <c r="F6" s="284"/>
      <c r="G6" s="1"/>
      <c r="H6" s="1"/>
      <c r="I6" s="1"/>
      <c r="J6" s="1"/>
      <c r="K6" s="1"/>
      <c r="L6" s="53"/>
      <c r="M6" s="66"/>
      <c r="N6" s="82"/>
      <c r="O6" s="129"/>
    </row>
    <row r="7" spans="2:15" ht="28.2" customHeight="1">
      <c r="B7" s="166">
        <v>3</v>
      </c>
      <c r="C7" s="304"/>
      <c r="D7" s="305"/>
      <c r="E7" s="284"/>
      <c r="F7" s="284"/>
      <c r="G7" s="1"/>
      <c r="H7" s="1"/>
      <c r="I7" s="1"/>
      <c r="J7" s="1"/>
      <c r="K7" s="1"/>
      <c r="L7" s="53"/>
      <c r="M7" s="66"/>
      <c r="N7" s="82"/>
      <c r="O7" s="129"/>
    </row>
    <row r="8" spans="2:15" ht="28.2" customHeight="1">
      <c r="B8" s="166">
        <v>4</v>
      </c>
      <c r="C8" s="304"/>
      <c r="D8" s="305"/>
      <c r="E8" s="284"/>
      <c r="F8" s="284"/>
      <c r="G8" s="1"/>
      <c r="H8" s="1"/>
      <c r="I8" s="1"/>
      <c r="J8" s="1"/>
      <c r="K8" s="1"/>
      <c r="L8" s="53"/>
      <c r="M8" s="66"/>
      <c r="N8" s="82"/>
      <c r="O8" s="129"/>
    </row>
    <row r="9" spans="2:15" ht="28.2" customHeight="1">
      <c r="B9" s="166">
        <v>5</v>
      </c>
      <c r="C9" s="304"/>
      <c r="D9" s="305"/>
      <c r="E9" s="284"/>
      <c r="F9" s="284"/>
      <c r="G9" s="1"/>
      <c r="H9" s="1"/>
      <c r="I9" s="1"/>
      <c r="J9" s="1"/>
      <c r="K9" s="1"/>
      <c r="L9" s="53"/>
      <c r="M9" s="66"/>
      <c r="N9" s="82"/>
      <c r="O9" s="129"/>
    </row>
    <row r="10" spans="2:15" ht="28.2" customHeight="1">
      <c r="B10" s="166">
        <v>6</v>
      </c>
      <c r="C10" s="304"/>
      <c r="D10" s="305"/>
      <c r="E10" s="284"/>
      <c r="F10" s="284"/>
      <c r="G10" s="1"/>
      <c r="H10" s="1"/>
      <c r="I10" s="1"/>
      <c r="J10" s="1"/>
      <c r="K10" s="1"/>
      <c r="L10" s="53"/>
      <c r="M10" s="66"/>
      <c r="N10" s="82"/>
      <c r="O10" s="129"/>
    </row>
    <row r="11" spans="2:15" ht="28.2" customHeight="1">
      <c r="B11" s="166">
        <v>7</v>
      </c>
      <c r="C11" s="304"/>
      <c r="D11" s="305"/>
      <c r="E11" s="284"/>
      <c r="F11" s="284"/>
      <c r="G11" s="1"/>
      <c r="H11" s="1"/>
      <c r="I11" s="1"/>
      <c r="J11" s="1"/>
      <c r="K11" s="1"/>
      <c r="L11" s="53"/>
      <c r="M11" s="66"/>
      <c r="N11" s="82"/>
      <c r="O11" s="129"/>
    </row>
    <row r="12" spans="2:15" ht="28.2" customHeight="1">
      <c r="B12" s="166">
        <v>8</v>
      </c>
      <c r="C12" s="304"/>
      <c r="D12" s="305"/>
      <c r="E12" s="284"/>
      <c r="F12" s="284"/>
      <c r="G12" s="1"/>
      <c r="H12" s="1"/>
      <c r="I12" s="1"/>
      <c r="J12" s="1"/>
      <c r="K12" s="1"/>
      <c r="L12" s="53"/>
      <c r="M12" s="66"/>
      <c r="N12" s="82"/>
      <c r="O12" s="129"/>
    </row>
    <row r="13" spans="2:15" ht="28.2" customHeight="1">
      <c r="B13" s="166">
        <v>9</v>
      </c>
      <c r="C13" s="304"/>
      <c r="D13" s="305"/>
      <c r="E13" s="284"/>
      <c r="F13" s="284"/>
      <c r="G13" s="1"/>
      <c r="H13" s="1"/>
      <c r="I13" s="1"/>
      <c r="J13" s="1"/>
      <c r="K13" s="1"/>
      <c r="L13" s="53"/>
      <c r="M13" s="66"/>
      <c r="N13" s="82"/>
      <c r="O13" s="129"/>
    </row>
    <row r="14" spans="2:15" ht="28.2" customHeight="1">
      <c r="B14" s="166">
        <v>10</v>
      </c>
      <c r="C14" s="304"/>
      <c r="D14" s="305"/>
      <c r="E14" s="284"/>
      <c r="F14" s="284"/>
      <c r="G14" s="1"/>
      <c r="H14" s="1"/>
      <c r="I14" s="1"/>
      <c r="J14" s="1"/>
      <c r="K14" s="1"/>
      <c r="L14" s="53"/>
      <c r="M14" s="66"/>
      <c r="N14" s="82"/>
      <c r="O14" s="129"/>
    </row>
    <row r="15" spans="2:15" ht="28.2" customHeight="1">
      <c r="B15" s="166">
        <v>11</v>
      </c>
      <c r="C15" s="304"/>
      <c r="D15" s="305"/>
      <c r="E15" s="284"/>
      <c r="F15" s="284"/>
      <c r="G15" s="1"/>
      <c r="H15" s="1"/>
      <c r="I15" s="1"/>
      <c r="J15" s="1"/>
      <c r="K15" s="1"/>
      <c r="L15" s="53"/>
      <c r="M15" s="66"/>
      <c r="N15" s="82"/>
      <c r="O15" s="129"/>
    </row>
    <row r="16" spans="2:15" ht="28.2" customHeight="1">
      <c r="B16" s="166">
        <v>12</v>
      </c>
      <c r="C16" s="304"/>
      <c r="D16" s="305"/>
      <c r="E16" s="284"/>
      <c r="F16" s="284"/>
      <c r="G16" s="1"/>
      <c r="H16" s="1"/>
      <c r="I16" s="1"/>
      <c r="J16" s="1"/>
      <c r="K16" s="1"/>
      <c r="L16" s="53"/>
      <c r="M16" s="66"/>
      <c r="N16" s="82"/>
      <c r="O16" s="129"/>
    </row>
    <row r="17" spans="2:15" ht="28.2" customHeight="1">
      <c r="B17" s="166">
        <v>13</v>
      </c>
      <c r="C17" s="304"/>
      <c r="D17" s="305"/>
      <c r="E17" s="284"/>
      <c r="F17" s="284"/>
      <c r="G17" s="1"/>
      <c r="H17" s="1"/>
      <c r="I17" s="1"/>
      <c r="J17" s="1"/>
      <c r="K17" s="1"/>
      <c r="L17" s="53"/>
      <c r="M17" s="66"/>
      <c r="N17" s="82"/>
      <c r="O17" s="129"/>
    </row>
    <row r="18" spans="2:15" ht="28.2" customHeight="1">
      <c r="B18" s="166">
        <v>14</v>
      </c>
      <c r="C18" s="304"/>
      <c r="D18" s="305"/>
      <c r="E18" s="284"/>
      <c r="F18" s="284"/>
      <c r="G18" s="1"/>
      <c r="H18" s="1"/>
      <c r="I18" s="1"/>
      <c r="J18" s="1"/>
      <c r="K18" s="1"/>
      <c r="L18" s="53"/>
      <c r="M18" s="66"/>
      <c r="N18" s="82"/>
      <c r="O18" s="129"/>
    </row>
    <row r="19" spans="2:15" ht="28.2" customHeight="1">
      <c r="B19" s="166">
        <v>15</v>
      </c>
      <c r="C19" s="304"/>
      <c r="D19" s="305"/>
      <c r="E19" s="284"/>
      <c r="F19" s="284"/>
      <c r="G19" s="1"/>
      <c r="H19" s="1"/>
      <c r="I19" s="1"/>
      <c r="J19" s="1"/>
      <c r="K19" s="1"/>
      <c r="L19" s="53"/>
      <c r="M19" s="53"/>
      <c r="N19" s="82"/>
      <c r="O19" s="129"/>
    </row>
    <row r="20" spans="2:15" ht="28.2" hidden="1" customHeight="1" outlineLevel="1">
      <c r="B20" s="132">
        <v>16</v>
      </c>
      <c r="C20" s="304"/>
      <c r="D20" s="305"/>
      <c r="E20" s="284"/>
      <c r="F20" s="284"/>
      <c r="G20" s="1"/>
      <c r="H20" s="1"/>
      <c r="I20" s="1"/>
      <c r="J20" s="1"/>
      <c r="K20" s="1"/>
      <c r="L20" s="53"/>
      <c r="M20" s="53"/>
      <c r="N20" s="82"/>
      <c r="O20" s="129"/>
    </row>
    <row r="21" spans="2:15" ht="28.2" hidden="1" customHeight="1" outlineLevel="1">
      <c r="B21" s="132">
        <v>17</v>
      </c>
      <c r="C21" s="304"/>
      <c r="D21" s="305"/>
      <c r="E21" s="284"/>
      <c r="F21" s="284"/>
      <c r="G21" s="1"/>
      <c r="H21" s="1"/>
      <c r="I21" s="1"/>
      <c r="J21" s="1"/>
      <c r="K21" s="1"/>
      <c r="L21" s="53"/>
      <c r="M21" s="53"/>
      <c r="N21" s="82"/>
      <c r="O21" s="129"/>
    </row>
    <row r="22" spans="2:15" ht="28.2" hidden="1" customHeight="1" outlineLevel="1">
      <c r="B22" s="132">
        <v>18</v>
      </c>
      <c r="C22" s="304"/>
      <c r="D22" s="305"/>
      <c r="E22" s="284"/>
      <c r="F22" s="284"/>
      <c r="G22" s="1"/>
      <c r="H22" s="1"/>
      <c r="I22" s="1"/>
      <c r="J22" s="1"/>
      <c r="K22" s="1"/>
      <c r="L22" s="53"/>
      <c r="M22" s="53"/>
      <c r="N22" s="82"/>
      <c r="O22" s="129"/>
    </row>
    <row r="23" spans="2:15" ht="28.2" hidden="1" customHeight="1" outlineLevel="1">
      <c r="B23" s="132">
        <v>19</v>
      </c>
      <c r="C23" s="304"/>
      <c r="D23" s="305"/>
      <c r="E23" s="284"/>
      <c r="F23" s="284"/>
      <c r="G23" s="1"/>
      <c r="H23" s="1"/>
      <c r="I23" s="1"/>
      <c r="J23" s="1"/>
      <c r="K23" s="1"/>
      <c r="L23" s="53"/>
      <c r="M23" s="53"/>
      <c r="N23" s="82"/>
      <c r="O23" s="129"/>
    </row>
    <row r="24" spans="2:15" ht="28.2" hidden="1" customHeight="1" outlineLevel="1">
      <c r="B24" s="132">
        <v>20</v>
      </c>
      <c r="C24" s="304"/>
      <c r="D24" s="305"/>
      <c r="E24" s="284"/>
      <c r="F24" s="284"/>
      <c r="G24" s="1"/>
      <c r="H24" s="1"/>
      <c r="I24" s="1"/>
      <c r="J24" s="1"/>
      <c r="K24" s="1"/>
      <c r="L24" s="53"/>
      <c r="M24" s="53"/>
      <c r="N24" s="82"/>
      <c r="O24" s="129"/>
    </row>
    <row r="25" spans="2:15" ht="28.2" hidden="1" customHeight="1" outlineLevel="1">
      <c r="B25" s="132">
        <v>21</v>
      </c>
      <c r="C25" s="304"/>
      <c r="D25" s="305"/>
      <c r="E25" s="284"/>
      <c r="F25" s="284"/>
      <c r="G25" s="1"/>
      <c r="H25" s="1"/>
      <c r="I25" s="1"/>
      <c r="J25" s="1"/>
      <c r="K25" s="1"/>
      <c r="L25" s="53"/>
      <c r="M25" s="53"/>
      <c r="N25" s="82"/>
      <c r="O25" s="129"/>
    </row>
    <row r="26" spans="2:15" ht="28.2" hidden="1" customHeight="1" outlineLevel="1">
      <c r="B26" s="132">
        <v>22</v>
      </c>
      <c r="C26" s="304"/>
      <c r="D26" s="305"/>
      <c r="E26" s="284"/>
      <c r="F26" s="284"/>
      <c r="G26" s="1"/>
      <c r="H26" s="1"/>
      <c r="I26" s="1"/>
      <c r="J26" s="1"/>
      <c r="K26" s="1"/>
      <c r="L26" s="53"/>
      <c r="M26" s="53"/>
      <c r="N26" s="82"/>
      <c r="O26" s="129"/>
    </row>
    <row r="27" spans="2:15" ht="28.2" hidden="1" customHeight="1" outlineLevel="1">
      <c r="B27" s="132">
        <v>23</v>
      </c>
      <c r="C27" s="304"/>
      <c r="D27" s="305"/>
      <c r="E27" s="284"/>
      <c r="F27" s="284"/>
      <c r="G27" s="1"/>
      <c r="H27" s="1"/>
      <c r="I27" s="1"/>
      <c r="J27" s="1"/>
      <c r="K27" s="1"/>
      <c r="L27" s="53"/>
      <c r="M27" s="53"/>
      <c r="N27" s="82"/>
      <c r="O27" s="129"/>
    </row>
    <row r="28" spans="2:15" ht="28.2" hidden="1" customHeight="1" outlineLevel="1">
      <c r="B28" s="132">
        <v>24</v>
      </c>
      <c r="C28" s="304"/>
      <c r="D28" s="305"/>
      <c r="E28" s="284"/>
      <c r="F28" s="284"/>
      <c r="G28" s="1"/>
      <c r="H28" s="1"/>
      <c r="I28" s="1"/>
      <c r="J28" s="1"/>
      <c r="K28" s="1"/>
      <c r="L28" s="53"/>
      <c r="M28" s="53"/>
      <c r="N28" s="82"/>
      <c r="O28" s="129"/>
    </row>
    <row r="29" spans="2:15" ht="28.2" hidden="1" customHeight="1" outlineLevel="1">
      <c r="B29" s="132">
        <v>25</v>
      </c>
      <c r="C29" s="304"/>
      <c r="D29" s="305"/>
      <c r="E29" s="284"/>
      <c r="F29" s="284"/>
      <c r="G29" s="1"/>
      <c r="H29" s="1"/>
      <c r="I29" s="1"/>
      <c r="J29" s="1"/>
      <c r="K29" s="1"/>
      <c r="L29" s="53"/>
      <c r="M29" s="53"/>
      <c r="N29" s="82"/>
      <c r="O29" s="129"/>
    </row>
    <row r="30" spans="2:15" ht="28.2" hidden="1" customHeight="1" outlineLevel="1">
      <c r="B30" s="132">
        <v>26</v>
      </c>
      <c r="C30" s="304"/>
      <c r="D30" s="305"/>
      <c r="E30" s="284"/>
      <c r="F30" s="284"/>
      <c r="G30" s="1"/>
      <c r="H30" s="1"/>
      <c r="I30" s="1"/>
      <c r="J30" s="1"/>
      <c r="K30" s="1"/>
      <c r="L30" s="53"/>
      <c r="M30" s="53"/>
      <c r="N30" s="82"/>
      <c r="O30" s="129"/>
    </row>
    <row r="31" spans="2:15" ht="28.2" hidden="1" customHeight="1" outlineLevel="1">
      <c r="B31" s="132">
        <v>27</v>
      </c>
      <c r="C31" s="304"/>
      <c r="D31" s="305"/>
      <c r="E31" s="284"/>
      <c r="F31" s="284"/>
      <c r="G31" s="1"/>
      <c r="H31" s="1"/>
      <c r="I31" s="1"/>
      <c r="J31" s="1"/>
      <c r="K31" s="1"/>
      <c r="L31" s="53"/>
      <c r="M31" s="53"/>
      <c r="N31" s="82"/>
      <c r="O31" s="129"/>
    </row>
    <row r="32" spans="2:15" ht="28.2" hidden="1" customHeight="1" outlineLevel="1">
      <c r="B32" s="132">
        <v>28</v>
      </c>
      <c r="C32" s="304"/>
      <c r="D32" s="305"/>
      <c r="E32" s="284"/>
      <c r="F32" s="284"/>
      <c r="G32" s="1"/>
      <c r="H32" s="1"/>
      <c r="I32" s="1"/>
      <c r="J32" s="1"/>
      <c r="K32" s="1"/>
      <c r="L32" s="53"/>
      <c r="M32" s="53"/>
      <c r="N32" s="82"/>
      <c r="O32" s="129"/>
    </row>
    <row r="33" spans="2:15" ht="28.2" hidden="1" customHeight="1" outlineLevel="1">
      <c r="B33" s="132">
        <v>29</v>
      </c>
      <c r="C33" s="304"/>
      <c r="D33" s="305"/>
      <c r="E33" s="284"/>
      <c r="F33" s="284"/>
      <c r="G33" s="1"/>
      <c r="H33" s="1"/>
      <c r="I33" s="1"/>
      <c r="J33" s="1"/>
      <c r="K33" s="1"/>
      <c r="L33" s="53"/>
      <c r="M33" s="53"/>
      <c r="N33" s="82"/>
      <c r="O33" s="129"/>
    </row>
    <row r="34" spans="2:15" ht="28.2" hidden="1" customHeight="1" outlineLevel="1">
      <c r="B34" s="132">
        <v>30</v>
      </c>
      <c r="C34" s="304"/>
      <c r="D34" s="305"/>
      <c r="E34" s="284"/>
      <c r="F34" s="284"/>
      <c r="G34" s="1"/>
      <c r="H34" s="1"/>
      <c r="I34" s="1"/>
      <c r="J34" s="1"/>
      <c r="K34" s="1"/>
      <c r="L34" s="53"/>
      <c r="M34" s="53"/>
      <c r="N34" s="82"/>
      <c r="O34" s="129"/>
    </row>
    <row r="35" spans="2:15" ht="28.2" hidden="1" customHeight="1" outlineLevel="1">
      <c r="B35" s="132">
        <v>31</v>
      </c>
      <c r="C35" s="304"/>
      <c r="D35" s="305"/>
      <c r="E35" s="284"/>
      <c r="F35" s="284"/>
      <c r="G35" s="1"/>
      <c r="H35" s="1"/>
      <c r="I35" s="1"/>
      <c r="J35" s="1"/>
      <c r="K35" s="1"/>
      <c r="L35" s="53"/>
      <c r="M35" s="53"/>
      <c r="N35" s="82"/>
      <c r="O35" s="129"/>
    </row>
    <row r="36" spans="2:15" ht="28.2" hidden="1" customHeight="1" outlineLevel="1">
      <c r="B36" s="132">
        <v>32</v>
      </c>
      <c r="C36" s="304"/>
      <c r="D36" s="305"/>
      <c r="E36" s="284"/>
      <c r="F36" s="284"/>
      <c r="G36" s="1"/>
      <c r="H36" s="1"/>
      <c r="I36" s="1"/>
      <c r="J36" s="1"/>
      <c r="K36" s="1"/>
      <c r="L36" s="53"/>
      <c r="M36" s="53"/>
      <c r="N36" s="82"/>
      <c r="O36" s="129"/>
    </row>
    <row r="37" spans="2:15" ht="28.2" hidden="1" customHeight="1" outlineLevel="1">
      <c r="B37" s="132">
        <v>33</v>
      </c>
      <c r="C37" s="304"/>
      <c r="D37" s="305"/>
      <c r="E37" s="284"/>
      <c r="F37" s="284"/>
      <c r="G37" s="1"/>
      <c r="H37" s="1"/>
      <c r="I37" s="1"/>
      <c r="J37" s="1"/>
      <c r="K37" s="1"/>
      <c r="L37" s="53"/>
      <c r="M37" s="53"/>
      <c r="N37" s="82"/>
      <c r="O37" s="129"/>
    </row>
    <row r="38" spans="2:15" ht="28.2" hidden="1" customHeight="1" outlineLevel="1">
      <c r="B38" s="132">
        <v>34</v>
      </c>
      <c r="C38" s="304"/>
      <c r="D38" s="305"/>
      <c r="E38" s="284"/>
      <c r="F38" s="284"/>
      <c r="G38" s="1"/>
      <c r="H38" s="1"/>
      <c r="I38" s="1"/>
      <c r="J38" s="1"/>
      <c r="K38" s="1"/>
      <c r="L38" s="53"/>
      <c r="M38" s="53"/>
      <c r="N38" s="82"/>
      <c r="O38" s="129"/>
    </row>
    <row r="39" spans="2:15" ht="28.2" hidden="1" customHeight="1" outlineLevel="1">
      <c r="B39" s="132">
        <v>35</v>
      </c>
      <c r="C39" s="304"/>
      <c r="D39" s="305"/>
      <c r="E39" s="284"/>
      <c r="F39" s="284"/>
      <c r="G39" s="1"/>
      <c r="H39" s="1"/>
      <c r="I39" s="1"/>
      <c r="J39" s="1"/>
      <c r="K39" s="1"/>
      <c r="L39" s="53"/>
      <c r="M39" s="53"/>
      <c r="N39" s="82"/>
      <c r="O39" s="129"/>
    </row>
    <row r="40" spans="2:15" ht="28.2" hidden="1" customHeight="1" outlineLevel="1">
      <c r="B40" s="132">
        <v>36</v>
      </c>
      <c r="C40" s="304"/>
      <c r="D40" s="305"/>
      <c r="E40" s="284"/>
      <c r="F40" s="284"/>
      <c r="G40" s="1"/>
      <c r="H40" s="1"/>
      <c r="I40" s="1"/>
      <c r="J40" s="1"/>
      <c r="K40" s="1"/>
      <c r="L40" s="53"/>
      <c r="M40" s="53"/>
      <c r="N40" s="82"/>
      <c r="O40" s="129"/>
    </row>
    <row r="41" spans="2:15" ht="28.2" hidden="1" customHeight="1" outlineLevel="1">
      <c r="B41" s="132">
        <v>37</v>
      </c>
      <c r="C41" s="304"/>
      <c r="D41" s="305"/>
      <c r="E41" s="284"/>
      <c r="F41" s="284"/>
      <c r="G41" s="1"/>
      <c r="H41" s="1"/>
      <c r="I41" s="1"/>
      <c r="J41" s="1"/>
      <c r="K41" s="1"/>
      <c r="L41" s="53"/>
      <c r="M41" s="53"/>
      <c r="N41" s="82"/>
      <c r="O41" s="129"/>
    </row>
    <row r="42" spans="2:15" ht="28.2" hidden="1" customHeight="1" outlineLevel="1">
      <c r="B42" s="132">
        <v>38</v>
      </c>
      <c r="C42" s="304"/>
      <c r="D42" s="305"/>
      <c r="E42" s="284"/>
      <c r="F42" s="284"/>
      <c r="G42" s="1"/>
      <c r="H42" s="1"/>
      <c r="I42" s="1"/>
      <c r="J42" s="1"/>
      <c r="K42" s="1"/>
      <c r="L42" s="53"/>
      <c r="M42" s="53"/>
      <c r="N42" s="82"/>
      <c r="O42" s="129"/>
    </row>
    <row r="43" spans="2:15" ht="28.2" hidden="1" customHeight="1" outlineLevel="1">
      <c r="B43" s="132">
        <v>39</v>
      </c>
      <c r="C43" s="304"/>
      <c r="D43" s="305"/>
      <c r="E43" s="284"/>
      <c r="F43" s="284"/>
      <c r="G43" s="1"/>
      <c r="H43" s="1"/>
      <c r="I43" s="1"/>
      <c r="J43" s="1"/>
      <c r="K43" s="1"/>
      <c r="L43" s="53"/>
      <c r="M43" s="53"/>
      <c r="N43" s="82"/>
      <c r="O43" s="129"/>
    </row>
    <row r="44" spans="2:15" ht="28.2" hidden="1" customHeight="1" outlineLevel="1">
      <c r="B44" s="132">
        <v>40</v>
      </c>
      <c r="C44" s="304"/>
      <c r="D44" s="305"/>
      <c r="E44" s="284"/>
      <c r="F44" s="284"/>
      <c r="G44" s="1"/>
      <c r="H44" s="1"/>
      <c r="I44" s="1"/>
      <c r="J44" s="1"/>
      <c r="K44" s="1"/>
      <c r="L44" s="53"/>
      <c r="M44" s="53"/>
      <c r="N44" s="82"/>
      <c r="O44" s="129"/>
    </row>
    <row r="45" spans="2:15" ht="28.2" hidden="1" customHeight="1" outlineLevel="1">
      <c r="B45" s="132">
        <v>41</v>
      </c>
      <c r="C45" s="304"/>
      <c r="D45" s="305"/>
      <c r="E45" s="284"/>
      <c r="F45" s="284"/>
      <c r="G45" s="1"/>
      <c r="H45" s="1"/>
      <c r="I45" s="1"/>
      <c r="J45" s="1"/>
      <c r="K45" s="1"/>
      <c r="L45" s="53"/>
      <c r="M45" s="53"/>
      <c r="N45" s="82"/>
      <c r="O45" s="129"/>
    </row>
    <row r="46" spans="2:15" ht="28.2" hidden="1" customHeight="1" outlineLevel="1">
      <c r="B46" s="132">
        <v>42</v>
      </c>
      <c r="C46" s="304"/>
      <c r="D46" s="305"/>
      <c r="E46" s="284"/>
      <c r="F46" s="284"/>
      <c r="G46" s="1"/>
      <c r="H46" s="1"/>
      <c r="I46" s="1"/>
      <c r="J46" s="1"/>
      <c r="K46" s="1"/>
      <c r="L46" s="53"/>
      <c r="M46" s="53"/>
      <c r="N46" s="82"/>
      <c r="O46" s="129"/>
    </row>
    <row r="47" spans="2:15" ht="28.2" hidden="1" customHeight="1" outlineLevel="1">
      <c r="B47" s="132">
        <v>43</v>
      </c>
      <c r="C47" s="304"/>
      <c r="D47" s="305"/>
      <c r="E47" s="284"/>
      <c r="F47" s="284"/>
      <c r="G47" s="1"/>
      <c r="H47" s="1"/>
      <c r="I47" s="1"/>
      <c r="J47" s="1"/>
      <c r="K47" s="1"/>
      <c r="L47" s="53"/>
      <c r="M47" s="53"/>
      <c r="N47" s="82"/>
      <c r="O47" s="129"/>
    </row>
    <row r="48" spans="2:15" ht="28.2" hidden="1" customHeight="1" outlineLevel="1">
      <c r="B48" s="132">
        <v>44</v>
      </c>
      <c r="C48" s="304"/>
      <c r="D48" s="305"/>
      <c r="E48" s="284"/>
      <c r="F48" s="284"/>
      <c r="G48" s="1"/>
      <c r="H48" s="1"/>
      <c r="I48" s="1"/>
      <c r="J48" s="1"/>
      <c r="K48" s="1"/>
      <c r="L48" s="53"/>
      <c r="M48" s="53"/>
      <c r="N48" s="82"/>
      <c r="O48" s="129"/>
    </row>
    <row r="49" spans="2:15" ht="28.2" hidden="1" customHeight="1" outlineLevel="1">
      <c r="B49" s="132">
        <v>45</v>
      </c>
      <c r="C49" s="304"/>
      <c r="D49" s="305"/>
      <c r="E49" s="284"/>
      <c r="F49" s="284"/>
      <c r="G49" s="1"/>
      <c r="H49" s="1"/>
      <c r="I49" s="1"/>
      <c r="J49" s="1"/>
      <c r="K49" s="1"/>
      <c r="L49" s="53"/>
      <c r="M49" s="53"/>
      <c r="N49" s="82"/>
      <c r="O49" s="129"/>
    </row>
    <row r="50" spans="2:15" ht="28.2" hidden="1" customHeight="1" outlineLevel="1">
      <c r="B50" s="132">
        <v>46</v>
      </c>
      <c r="C50" s="304"/>
      <c r="D50" s="305"/>
      <c r="E50" s="284"/>
      <c r="F50" s="284"/>
      <c r="G50" s="1"/>
      <c r="H50" s="1"/>
      <c r="I50" s="1"/>
      <c r="J50" s="1"/>
      <c r="K50" s="1"/>
      <c r="L50" s="53"/>
      <c r="M50" s="53"/>
      <c r="N50" s="82"/>
      <c r="O50" s="129"/>
    </row>
    <row r="51" spans="2:15" ht="28.2" hidden="1" customHeight="1" outlineLevel="1">
      <c r="B51" s="132">
        <v>47</v>
      </c>
      <c r="C51" s="304"/>
      <c r="D51" s="305"/>
      <c r="E51" s="284"/>
      <c r="F51" s="284"/>
      <c r="G51" s="1"/>
      <c r="H51" s="1"/>
      <c r="I51" s="1"/>
      <c r="J51" s="1"/>
      <c r="K51" s="1"/>
      <c r="L51" s="53"/>
      <c r="M51" s="53"/>
      <c r="N51" s="82"/>
      <c r="O51" s="129"/>
    </row>
    <row r="52" spans="2:15" ht="28.2" hidden="1" customHeight="1" outlineLevel="1">
      <c r="B52" s="132">
        <v>48</v>
      </c>
      <c r="C52" s="304"/>
      <c r="D52" s="305"/>
      <c r="E52" s="284"/>
      <c r="F52" s="284"/>
      <c r="G52" s="1"/>
      <c r="H52" s="1"/>
      <c r="I52" s="1"/>
      <c r="J52" s="1"/>
      <c r="K52" s="1"/>
      <c r="L52" s="53"/>
      <c r="M52" s="53"/>
      <c r="N52" s="82"/>
      <c r="O52" s="129"/>
    </row>
    <row r="53" spans="2:15" ht="28.2" hidden="1" customHeight="1" outlineLevel="1">
      <c r="B53" s="132">
        <v>49</v>
      </c>
      <c r="C53" s="304"/>
      <c r="D53" s="305"/>
      <c r="E53" s="284"/>
      <c r="F53" s="284"/>
      <c r="G53" s="1"/>
      <c r="H53" s="1"/>
      <c r="I53" s="1"/>
      <c r="J53" s="1"/>
      <c r="K53" s="1"/>
      <c r="L53" s="53"/>
      <c r="M53" s="53"/>
      <c r="N53" s="82"/>
      <c r="O53" s="129"/>
    </row>
    <row r="54" spans="2:15" ht="28.2" hidden="1" customHeight="1" outlineLevel="1">
      <c r="B54" s="132">
        <v>50</v>
      </c>
      <c r="C54" s="304"/>
      <c r="D54" s="305"/>
      <c r="E54" s="284"/>
      <c r="F54" s="284"/>
      <c r="G54" s="1"/>
      <c r="H54" s="1"/>
      <c r="I54" s="1"/>
      <c r="J54" s="1"/>
      <c r="K54" s="1"/>
      <c r="L54" s="53"/>
      <c r="M54" s="53"/>
      <c r="N54" s="82"/>
      <c r="O54" s="129"/>
    </row>
    <row r="55" spans="2:15" ht="28.2" hidden="1" customHeight="1" outlineLevel="1">
      <c r="B55" s="132">
        <v>51</v>
      </c>
      <c r="C55" s="304"/>
      <c r="D55" s="305"/>
      <c r="E55" s="284"/>
      <c r="F55" s="284"/>
      <c r="G55" s="1"/>
      <c r="H55" s="1"/>
      <c r="I55" s="1"/>
      <c r="J55" s="1"/>
      <c r="K55" s="1"/>
      <c r="L55" s="53"/>
      <c r="M55" s="53"/>
      <c r="N55" s="82"/>
      <c r="O55" s="129"/>
    </row>
    <row r="56" spans="2:15" ht="28.2" hidden="1" customHeight="1" outlineLevel="1">
      <c r="B56" s="132">
        <v>52</v>
      </c>
      <c r="C56" s="304"/>
      <c r="D56" s="305"/>
      <c r="E56" s="284"/>
      <c r="F56" s="284"/>
      <c r="G56" s="1"/>
      <c r="H56" s="1"/>
      <c r="I56" s="1"/>
      <c r="J56" s="1"/>
      <c r="K56" s="1"/>
      <c r="L56" s="53"/>
      <c r="M56" s="53"/>
      <c r="N56" s="82"/>
      <c r="O56" s="129"/>
    </row>
    <row r="57" spans="2:15" ht="28.2" hidden="1" customHeight="1" outlineLevel="1">
      <c r="B57" s="132">
        <v>53</v>
      </c>
      <c r="C57" s="304"/>
      <c r="D57" s="305"/>
      <c r="E57" s="284"/>
      <c r="F57" s="284"/>
      <c r="G57" s="1"/>
      <c r="H57" s="1"/>
      <c r="I57" s="1"/>
      <c r="J57" s="1"/>
      <c r="K57" s="1"/>
      <c r="L57" s="53"/>
      <c r="M57" s="53"/>
      <c r="N57" s="82"/>
      <c r="O57" s="129"/>
    </row>
    <row r="58" spans="2:15" ht="28.2" hidden="1" customHeight="1" outlineLevel="1">
      <c r="B58" s="132">
        <v>54</v>
      </c>
      <c r="C58" s="304"/>
      <c r="D58" s="305"/>
      <c r="E58" s="284"/>
      <c r="F58" s="284"/>
      <c r="G58" s="1"/>
      <c r="H58" s="1"/>
      <c r="I58" s="1"/>
      <c r="J58" s="1"/>
      <c r="K58" s="1"/>
      <c r="L58" s="53"/>
      <c r="M58" s="53"/>
      <c r="N58" s="82"/>
      <c r="O58" s="129"/>
    </row>
    <row r="59" spans="2:15" ht="28.2" hidden="1" customHeight="1" outlineLevel="1">
      <c r="B59" s="132">
        <v>55</v>
      </c>
      <c r="C59" s="304"/>
      <c r="D59" s="305"/>
      <c r="E59" s="284"/>
      <c r="F59" s="284"/>
      <c r="G59" s="1"/>
      <c r="H59" s="1"/>
      <c r="I59" s="1"/>
      <c r="J59" s="1"/>
      <c r="K59" s="1"/>
      <c r="L59" s="53"/>
      <c r="M59" s="53"/>
      <c r="N59" s="82"/>
      <c r="O59" s="129"/>
    </row>
    <row r="60" spans="2:15" ht="28.2" hidden="1" customHeight="1" outlineLevel="1">
      <c r="B60" s="132">
        <v>56</v>
      </c>
      <c r="C60" s="304"/>
      <c r="D60" s="305"/>
      <c r="E60" s="284"/>
      <c r="F60" s="284"/>
      <c r="G60" s="1"/>
      <c r="H60" s="1"/>
      <c r="I60" s="1"/>
      <c r="J60" s="1"/>
      <c r="K60" s="1"/>
      <c r="L60" s="53"/>
      <c r="M60" s="53"/>
      <c r="N60" s="82"/>
      <c r="O60" s="129"/>
    </row>
    <row r="61" spans="2:15" ht="28.2" hidden="1" customHeight="1" outlineLevel="1">
      <c r="B61" s="132">
        <v>57</v>
      </c>
      <c r="C61" s="304"/>
      <c r="D61" s="305"/>
      <c r="E61" s="284"/>
      <c r="F61" s="284"/>
      <c r="G61" s="1"/>
      <c r="H61" s="1"/>
      <c r="I61" s="1"/>
      <c r="J61" s="1"/>
      <c r="K61" s="1"/>
      <c r="L61" s="53"/>
      <c r="M61" s="53"/>
      <c r="N61" s="82"/>
      <c r="O61" s="129"/>
    </row>
    <row r="62" spans="2:15" ht="28.2" hidden="1" customHeight="1" outlineLevel="1">
      <c r="B62" s="132">
        <v>58</v>
      </c>
      <c r="C62" s="304"/>
      <c r="D62" s="305"/>
      <c r="E62" s="284"/>
      <c r="F62" s="284"/>
      <c r="G62" s="1"/>
      <c r="H62" s="1"/>
      <c r="I62" s="1"/>
      <c r="J62" s="1"/>
      <c r="K62" s="1"/>
      <c r="L62" s="53"/>
      <c r="M62" s="53"/>
      <c r="N62" s="82"/>
      <c r="O62" s="129"/>
    </row>
    <row r="63" spans="2:15" ht="28.2" hidden="1" customHeight="1" outlineLevel="1">
      <c r="B63" s="132">
        <v>59</v>
      </c>
      <c r="C63" s="304"/>
      <c r="D63" s="305"/>
      <c r="E63" s="284"/>
      <c r="F63" s="284"/>
      <c r="G63" s="1"/>
      <c r="H63" s="1"/>
      <c r="I63" s="1"/>
      <c r="J63" s="1"/>
      <c r="K63" s="1"/>
      <c r="L63" s="53"/>
      <c r="M63" s="53"/>
      <c r="N63" s="82"/>
      <c r="O63" s="129"/>
    </row>
    <row r="64" spans="2:15" ht="28.2" hidden="1" customHeight="1" outlineLevel="1">
      <c r="B64" s="132">
        <v>60</v>
      </c>
      <c r="C64" s="304"/>
      <c r="D64" s="305"/>
      <c r="E64" s="284"/>
      <c r="F64" s="284"/>
      <c r="G64" s="1"/>
      <c r="H64" s="1"/>
      <c r="I64" s="1"/>
      <c r="J64" s="1"/>
      <c r="K64" s="1"/>
      <c r="L64" s="53"/>
      <c r="M64" s="53"/>
      <c r="N64" s="82"/>
      <c r="O64" s="129"/>
    </row>
    <row r="65" spans="2:15" ht="28.2" hidden="1" customHeight="1" outlineLevel="1">
      <c r="B65" s="132">
        <v>61</v>
      </c>
      <c r="C65" s="304"/>
      <c r="D65" s="305"/>
      <c r="E65" s="284"/>
      <c r="F65" s="284"/>
      <c r="G65" s="1"/>
      <c r="H65" s="1"/>
      <c r="I65" s="1"/>
      <c r="J65" s="1"/>
      <c r="K65" s="1"/>
      <c r="L65" s="53"/>
      <c r="M65" s="53"/>
      <c r="N65" s="82"/>
      <c r="O65" s="129"/>
    </row>
    <row r="66" spans="2:15" ht="28.2" hidden="1" customHeight="1" outlineLevel="1">
      <c r="B66" s="132">
        <v>62</v>
      </c>
      <c r="C66" s="304"/>
      <c r="D66" s="305"/>
      <c r="E66" s="284"/>
      <c r="F66" s="284"/>
      <c r="G66" s="1"/>
      <c r="H66" s="1"/>
      <c r="I66" s="1"/>
      <c r="J66" s="1"/>
      <c r="K66" s="1"/>
      <c r="L66" s="53"/>
      <c r="M66" s="53"/>
      <c r="N66" s="82"/>
      <c r="O66" s="129"/>
    </row>
    <row r="67" spans="2:15" ht="28.2" hidden="1" customHeight="1" outlineLevel="1">
      <c r="B67" s="132">
        <v>63</v>
      </c>
      <c r="C67" s="304"/>
      <c r="D67" s="305"/>
      <c r="E67" s="284"/>
      <c r="F67" s="284"/>
      <c r="G67" s="1"/>
      <c r="H67" s="1"/>
      <c r="I67" s="1"/>
      <c r="J67" s="1"/>
      <c r="K67" s="1"/>
      <c r="L67" s="53"/>
      <c r="M67" s="53"/>
      <c r="N67" s="82"/>
      <c r="O67" s="129"/>
    </row>
    <row r="68" spans="2:15" ht="28.2" hidden="1" customHeight="1" outlineLevel="1">
      <c r="B68" s="132">
        <v>64</v>
      </c>
      <c r="C68" s="304"/>
      <c r="D68" s="305"/>
      <c r="E68" s="284"/>
      <c r="F68" s="284"/>
      <c r="G68" s="1"/>
      <c r="H68" s="1"/>
      <c r="I68" s="1"/>
      <c r="J68" s="1"/>
      <c r="K68" s="1"/>
      <c r="L68" s="53"/>
      <c r="M68" s="53"/>
      <c r="N68" s="82"/>
      <c r="O68" s="129"/>
    </row>
    <row r="69" spans="2:15" ht="28.2" hidden="1" customHeight="1" outlineLevel="1">
      <c r="B69" s="132">
        <v>65</v>
      </c>
      <c r="C69" s="304"/>
      <c r="D69" s="305"/>
      <c r="E69" s="284"/>
      <c r="F69" s="284"/>
      <c r="G69" s="1"/>
      <c r="H69" s="1"/>
      <c r="I69" s="1"/>
      <c r="J69" s="1"/>
      <c r="K69" s="1"/>
      <c r="L69" s="53"/>
      <c r="M69" s="53"/>
      <c r="N69" s="82"/>
      <c r="O69" s="129"/>
    </row>
    <row r="70" spans="2:15" ht="28.2" hidden="1" customHeight="1" outlineLevel="1">
      <c r="B70" s="132">
        <v>66</v>
      </c>
      <c r="C70" s="304"/>
      <c r="D70" s="305"/>
      <c r="E70" s="284"/>
      <c r="F70" s="284"/>
      <c r="G70" s="1"/>
      <c r="H70" s="1"/>
      <c r="I70" s="1"/>
      <c r="J70" s="1"/>
      <c r="K70" s="1"/>
      <c r="L70" s="53"/>
      <c r="M70" s="53"/>
      <c r="N70" s="82"/>
      <c r="O70" s="129"/>
    </row>
    <row r="71" spans="2:15" ht="28.2" hidden="1" customHeight="1" outlineLevel="1">
      <c r="B71" s="132">
        <v>67</v>
      </c>
      <c r="C71" s="304"/>
      <c r="D71" s="305"/>
      <c r="E71" s="284"/>
      <c r="F71" s="284"/>
      <c r="G71" s="1"/>
      <c r="H71" s="1"/>
      <c r="I71" s="1"/>
      <c r="J71" s="1"/>
      <c r="K71" s="1"/>
      <c r="L71" s="53"/>
      <c r="M71" s="53"/>
      <c r="N71" s="82"/>
      <c r="O71" s="129"/>
    </row>
    <row r="72" spans="2:15" ht="28.2" hidden="1" customHeight="1" outlineLevel="1">
      <c r="B72" s="132">
        <v>68</v>
      </c>
      <c r="C72" s="304"/>
      <c r="D72" s="305"/>
      <c r="E72" s="284"/>
      <c r="F72" s="284"/>
      <c r="G72" s="1"/>
      <c r="H72" s="1"/>
      <c r="I72" s="1"/>
      <c r="J72" s="1"/>
      <c r="K72" s="1"/>
      <c r="L72" s="53"/>
      <c r="M72" s="53"/>
      <c r="N72" s="82"/>
      <c r="O72" s="129"/>
    </row>
    <row r="73" spans="2:15" ht="28.2" hidden="1" customHeight="1" outlineLevel="1">
      <c r="B73" s="132">
        <v>69</v>
      </c>
      <c r="C73" s="304"/>
      <c r="D73" s="305"/>
      <c r="E73" s="284"/>
      <c r="F73" s="284"/>
      <c r="G73" s="1"/>
      <c r="H73" s="1"/>
      <c r="I73" s="1"/>
      <c r="J73" s="1"/>
      <c r="K73" s="1"/>
      <c r="L73" s="53"/>
      <c r="M73" s="53"/>
      <c r="N73" s="82"/>
      <c r="O73" s="129"/>
    </row>
    <row r="74" spans="2:15" ht="28.2" hidden="1" customHeight="1" outlineLevel="1">
      <c r="B74" s="132">
        <v>70</v>
      </c>
      <c r="C74" s="304"/>
      <c r="D74" s="305"/>
      <c r="E74" s="284"/>
      <c r="F74" s="284"/>
      <c r="G74" s="1"/>
      <c r="H74" s="1"/>
      <c r="I74" s="1"/>
      <c r="J74" s="1"/>
      <c r="K74" s="1"/>
      <c r="L74" s="53"/>
      <c r="M74" s="53"/>
      <c r="N74" s="82"/>
      <c r="O74" s="129"/>
    </row>
    <row r="75" spans="2:15" ht="28.2" hidden="1" customHeight="1" outlineLevel="1">
      <c r="B75" s="132">
        <v>71</v>
      </c>
      <c r="C75" s="304"/>
      <c r="D75" s="305"/>
      <c r="E75" s="284"/>
      <c r="F75" s="284"/>
      <c r="G75" s="1"/>
      <c r="H75" s="1"/>
      <c r="I75" s="1"/>
      <c r="J75" s="1"/>
      <c r="K75" s="1"/>
      <c r="L75" s="53"/>
      <c r="M75" s="53"/>
      <c r="N75" s="82"/>
      <c r="O75" s="129"/>
    </row>
    <row r="76" spans="2:15" ht="28.2" hidden="1" customHeight="1" outlineLevel="1">
      <c r="B76" s="132">
        <v>72</v>
      </c>
      <c r="C76" s="304"/>
      <c r="D76" s="305"/>
      <c r="E76" s="284"/>
      <c r="F76" s="284"/>
      <c r="G76" s="1"/>
      <c r="H76" s="1"/>
      <c r="I76" s="1"/>
      <c r="J76" s="1"/>
      <c r="K76" s="1"/>
      <c r="L76" s="53"/>
      <c r="M76" s="53"/>
      <c r="N76" s="82"/>
      <c r="O76" s="129"/>
    </row>
    <row r="77" spans="2:15" ht="28.2" hidden="1" customHeight="1" outlineLevel="1">
      <c r="B77" s="132">
        <v>73</v>
      </c>
      <c r="C77" s="304"/>
      <c r="D77" s="305"/>
      <c r="E77" s="284"/>
      <c r="F77" s="284"/>
      <c r="G77" s="1"/>
      <c r="H77" s="1"/>
      <c r="I77" s="1"/>
      <c r="J77" s="1"/>
      <c r="K77" s="1"/>
      <c r="L77" s="53"/>
      <c r="M77" s="53"/>
      <c r="N77" s="82"/>
      <c r="O77" s="129"/>
    </row>
    <row r="78" spans="2:15" ht="28.2" hidden="1" customHeight="1" outlineLevel="1">
      <c r="B78" s="132">
        <v>74</v>
      </c>
      <c r="C78" s="304"/>
      <c r="D78" s="305"/>
      <c r="E78" s="284"/>
      <c r="F78" s="284"/>
      <c r="G78" s="1"/>
      <c r="H78" s="1"/>
      <c r="I78" s="1"/>
      <c r="J78" s="1"/>
      <c r="K78" s="1"/>
      <c r="L78" s="53"/>
      <c r="M78" s="53"/>
      <c r="N78" s="82"/>
      <c r="O78" s="129"/>
    </row>
    <row r="79" spans="2:15" ht="28.2" hidden="1" customHeight="1" outlineLevel="1">
      <c r="B79" s="132">
        <v>75</v>
      </c>
      <c r="C79" s="304"/>
      <c r="D79" s="305"/>
      <c r="E79" s="284"/>
      <c r="F79" s="284"/>
      <c r="G79" s="1"/>
      <c r="H79" s="1"/>
      <c r="I79" s="1"/>
      <c r="J79" s="1"/>
      <c r="K79" s="1"/>
      <c r="L79" s="53"/>
      <c r="M79" s="53"/>
      <c r="N79" s="82"/>
      <c r="O79" s="129"/>
    </row>
    <row r="80" spans="2:15" ht="28.2" hidden="1" customHeight="1" outlineLevel="1">
      <c r="B80" s="132">
        <v>76</v>
      </c>
      <c r="C80" s="304"/>
      <c r="D80" s="305"/>
      <c r="E80" s="284"/>
      <c r="F80" s="284"/>
      <c r="G80" s="1"/>
      <c r="H80" s="1"/>
      <c r="I80" s="1"/>
      <c r="J80" s="1"/>
      <c r="K80" s="1"/>
      <c r="L80" s="53"/>
      <c r="M80" s="53"/>
      <c r="N80" s="82"/>
      <c r="O80" s="129"/>
    </row>
    <row r="81" spans="2:15" ht="28.2" hidden="1" customHeight="1" outlineLevel="1">
      <c r="B81" s="132">
        <v>77</v>
      </c>
      <c r="C81" s="304"/>
      <c r="D81" s="305"/>
      <c r="E81" s="284"/>
      <c r="F81" s="284"/>
      <c r="G81" s="1"/>
      <c r="H81" s="1"/>
      <c r="I81" s="1"/>
      <c r="J81" s="1"/>
      <c r="K81" s="1"/>
      <c r="L81" s="53"/>
      <c r="M81" s="53"/>
      <c r="N81" s="82"/>
      <c r="O81" s="129"/>
    </row>
    <row r="82" spans="2:15" ht="28.2" hidden="1" customHeight="1" outlineLevel="1">
      <c r="B82" s="132">
        <v>78</v>
      </c>
      <c r="C82" s="304"/>
      <c r="D82" s="305"/>
      <c r="E82" s="284"/>
      <c r="F82" s="284"/>
      <c r="G82" s="1"/>
      <c r="H82" s="1"/>
      <c r="I82" s="1"/>
      <c r="J82" s="1"/>
      <c r="K82" s="1"/>
      <c r="L82" s="53"/>
      <c r="M82" s="53"/>
      <c r="N82" s="82"/>
      <c r="O82" s="129"/>
    </row>
    <row r="83" spans="2:15" ht="28.2" hidden="1" customHeight="1" outlineLevel="1">
      <c r="B83" s="132">
        <v>79</v>
      </c>
      <c r="C83" s="304"/>
      <c r="D83" s="305"/>
      <c r="E83" s="284"/>
      <c r="F83" s="284"/>
      <c r="G83" s="1"/>
      <c r="H83" s="1"/>
      <c r="I83" s="1"/>
      <c r="J83" s="1"/>
      <c r="K83" s="1"/>
      <c r="L83" s="53"/>
      <c r="M83" s="53"/>
      <c r="N83" s="82"/>
      <c r="O83" s="129"/>
    </row>
    <row r="84" spans="2:15" ht="28.2" hidden="1" customHeight="1" outlineLevel="1">
      <c r="B84" s="132">
        <v>80</v>
      </c>
      <c r="C84" s="304"/>
      <c r="D84" s="305"/>
      <c r="E84" s="284"/>
      <c r="F84" s="284"/>
      <c r="G84" s="1"/>
      <c r="H84" s="1"/>
      <c r="I84" s="1"/>
      <c r="J84" s="1"/>
      <c r="K84" s="1"/>
      <c r="L84" s="53"/>
      <c r="M84" s="53"/>
      <c r="N84" s="82"/>
      <c r="O84" s="129"/>
    </row>
    <row r="85" spans="2:15" ht="28.2" hidden="1" customHeight="1" outlineLevel="1">
      <c r="B85" s="132">
        <v>81</v>
      </c>
      <c r="C85" s="304"/>
      <c r="D85" s="305"/>
      <c r="E85" s="284"/>
      <c r="F85" s="284"/>
      <c r="G85" s="1"/>
      <c r="H85" s="1"/>
      <c r="I85" s="1"/>
      <c r="J85" s="1"/>
      <c r="K85" s="1"/>
      <c r="L85" s="53"/>
      <c r="M85" s="53"/>
      <c r="N85" s="82"/>
      <c r="O85" s="129"/>
    </row>
    <row r="86" spans="2:15" ht="28.2" hidden="1" customHeight="1" outlineLevel="1">
      <c r="B86" s="132">
        <v>82</v>
      </c>
      <c r="C86" s="304"/>
      <c r="D86" s="305"/>
      <c r="E86" s="284"/>
      <c r="F86" s="284"/>
      <c r="G86" s="1"/>
      <c r="H86" s="1"/>
      <c r="I86" s="1"/>
      <c r="J86" s="1"/>
      <c r="K86" s="1"/>
      <c r="L86" s="53"/>
      <c r="M86" s="53"/>
      <c r="N86" s="82"/>
      <c r="O86" s="129"/>
    </row>
    <row r="87" spans="2:15" ht="28.2" hidden="1" customHeight="1" outlineLevel="1">
      <c r="B87" s="132">
        <v>83</v>
      </c>
      <c r="C87" s="304"/>
      <c r="D87" s="305"/>
      <c r="E87" s="284"/>
      <c r="F87" s="284"/>
      <c r="G87" s="1"/>
      <c r="H87" s="1"/>
      <c r="I87" s="1"/>
      <c r="J87" s="1"/>
      <c r="K87" s="1"/>
      <c r="L87" s="53"/>
      <c r="M87" s="53"/>
      <c r="N87" s="82"/>
      <c r="O87" s="129"/>
    </row>
    <row r="88" spans="2:15" ht="28.2" hidden="1" customHeight="1" outlineLevel="1">
      <c r="B88" s="132">
        <v>84</v>
      </c>
      <c r="C88" s="304"/>
      <c r="D88" s="305"/>
      <c r="E88" s="284"/>
      <c r="F88" s="284"/>
      <c r="G88" s="1"/>
      <c r="H88" s="1"/>
      <c r="I88" s="1"/>
      <c r="J88" s="1"/>
      <c r="K88" s="1"/>
      <c r="L88" s="53"/>
      <c r="M88" s="53"/>
      <c r="N88" s="82"/>
      <c r="O88" s="129"/>
    </row>
    <row r="89" spans="2:15" ht="28.2" hidden="1" customHeight="1" outlineLevel="1">
      <c r="B89" s="132">
        <v>85</v>
      </c>
      <c r="C89" s="304"/>
      <c r="D89" s="305"/>
      <c r="E89" s="284"/>
      <c r="F89" s="284"/>
      <c r="G89" s="1"/>
      <c r="H89" s="1"/>
      <c r="I89" s="1"/>
      <c r="J89" s="1"/>
      <c r="K89" s="1"/>
      <c r="L89" s="53"/>
      <c r="M89" s="53"/>
      <c r="N89" s="82"/>
      <c r="O89" s="129"/>
    </row>
    <row r="90" spans="2:15" ht="28.2" hidden="1" customHeight="1" outlineLevel="1">
      <c r="B90" s="132">
        <v>86</v>
      </c>
      <c r="C90" s="304"/>
      <c r="D90" s="305"/>
      <c r="E90" s="284"/>
      <c r="F90" s="284"/>
      <c r="G90" s="1"/>
      <c r="H90" s="1"/>
      <c r="I90" s="1"/>
      <c r="J90" s="1"/>
      <c r="K90" s="1"/>
      <c r="L90" s="53"/>
      <c r="M90" s="53"/>
      <c r="N90" s="82"/>
      <c r="O90" s="129"/>
    </row>
    <row r="91" spans="2:15" ht="28.2" hidden="1" customHeight="1" outlineLevel="1">
      <c r="B91" s="132">
        <v>87</v>
      </c>
      <c r="C91" s="304"/>
      <c r="D91" s="305"/>
      <c r="E91" s="284"/>
      <c r="F91" s="284"/>
      <c r="G91" s="1"/>
      <c r="H91" s="1"/>
      <c r="I91" s="1"/>
      <c r="J91" s="1"/>
      <c r="K91" s="1"/>
      <c r="L91" s="53"/>
      <c r="M91" s="53"/>
      <c r="N91" s="82"/>
      <c r="O91" s="129"/>
    </row>
    <row r="92" spans="2:15" ht="28.2" hidden="1" customHeight="1" outlineLevel="1">
      <c r="B92" s="132">
        <v>88</v>
      </c>
      <c r="C92" s="304"/>
      <c r="D92" s="305"/>
      <c r="E92" s="284"/>
      <c r="F92" s="284"/>
      <c r="G92" s="1"/>
      <c r="H92" s="1"/>
      <c r="I92" s="1"/>
      <c r="J92" s="1"/>
      <c r="K92" s="1"/>
      <c r="L92" s="53"/>
      <c r="M92" s="53"/>
      <c r="N92" s="82"/>
      <c r="O92" s="129"/>
    </row>
    <row r="93" spans="2:15" ht="28.2" hidden="1" customHeight="1" outlineLevel="1">
      <c r="B93" s="132">
        <v>89</v>
      </c>
      <c r="C93" s="304"/>
      <c r="D93" s="305"/>
      <c r="E93" s="284"/>
      <c r="F93" s="284"/>
      <c r="G93" s="1"/>
      <c r="H93" s="1"/>
      <c r="I93" s="1"/>
      <c r="J93" s="1"/>
      <c r="K93" s="1"/>
      <c r="L93" s="53"/>
      <c r="M93" s="53"/>
      <c r="N93" s="82"/>
      <c r="O93" s="129"/>
    </row>
    <row r="94" spans="2:15" ht="28.2" hidden="1" customHeight="1" outlineLevel="1">
      <c r="B94" s="132">
        <v>90</v>
      </c>
      <c r="C94" s="304"/>
      <c r="D94" s="305"/>
      <c r="E94" s="284"/>
      <c r="F94" s="284"/>
      <c r="G94" s="1"/>
      <c r="H94" s="1"/>
      <c r="I94" s="1"/>
      <c r="J94" s="1"/>
      <c r="K94" s="1"/>
      <c r="L94" s="53"/>
      <c r="M94" s="53"/>
      <c r="N94" s="82"/>
      <c r="O94" s="129"/>
    </row>
    <row r="95" spans="2:15" ht="28.2" hidden="1" customHeight="1" outlineLevel="1">
      <c r="B95" s="132">
        <v>91</v>
      </c>
      <c r="C95" s="304"/>
      <c r="D95" s="305"/>
      <c r="E95" s="284"/>
      <c r="F95" s="284"/>
      <c r="G95" s="1"/>
      <c r="H95" s="1"/>
      <c r="I95" s="1"/>
      <c r="J95" s="1"/>
      <c r="K95" s="1"/>
      <c r="L95" s="53"/>
      <c r="M95" s="53"/>
      <c r="N95" s="82"/>
      <c r="O95" s="129"/>
    </row>
    <row r="96" spans="2:15" ht="28.2" hidden="1" customHeight="1" outlineLevel="1">
      <c r="B96" s="132">
        <v>92</v>
      </c>
      <c r="C96" s="304"/>
      <c r="D96" s="305"/>
      <c r="E96" s="284"/>
      <c r="F96" s="284"/>
      <c r="G96" s="1"/>
      <c r="H96" s="1"/>
      <c r="I96" s="1"/>
      <c r="J96" s="1"/>
      <c r="K96" s="1"/>
      <c r="L96" s="53"/>
      <c r="M96" s="53"/>
      <c r="N96" s="82"/>
      <c r="O96" s="129"/>
    </row>
    <row r="97" spans="2:15" ht="28.2" hidden="1" customHeight="1" outlineLevel="1">
      <c r="B97" s="132">
        <v>93</v>
      </c>
      <c r="C97" s="304"/>
      <c r="D97" s="305"/>
      <c r="E97" s="284"/>
      <c r="F97" s="284"/>
      <c r="G97" s="1"/>
      <c r="H97" s="1"/>
      <c r="I97" s="1"/>
      <c r="J97" s="1"/>
      <c r="K97" s="1"/>
      <c r="L97" s="53"/>
      <c r="M97" s="53"/>
      <c r="N97" s="82"/>
      <c r="O97" s="129"/>
    </row>
    <row r="98" spans="2:15" ht="28.2" hidden="1" customHeight="1" outlineLevel="1">
      <c r="B98" s="132">
        <v>94</v>
      </c>
      <c r="C98" s="304"/>
      <c r="D98" s="305"/>
      <c r="E98" s="284"/>
      <c r="F98" s="284"/>
      <c r="G98" s="1"/>
      <c r="H98" s="1"/>
      <c r="I98" s="1"/>
      <c r="J98" s="1"/>
      <c r="K98" s="1"/>
      <c r="L98" s="53"/>
      <c r="M98" s="53"/>
      <c r="N98" s="82"/>
      <c r="O98" s="129"/>
    </row>
    <row r="99" spans="2:15" ht="28.2" hidden="1" customHeight="1" outlineLevel="1">
      <c r="B99" s="132">
        <v>95</v>
      </c>
      <c r="C99" s="304"/>
      <c r="D99" s="305"/>
      <c r="E99" s="284"/>
      <c r="F99" s="284"/>
      <c r="G99" s="1"/>
      <c r="H99" s="1"/>
      <c r="I99" s="1"/>
      <c r="J99" s="1"/>
      <c r="K99" s="1"/>
      <c r="L99" s="53"/>
      <c r="M99" s="53"/>
      <c r="N99" s="82"/>
      <c r="O99" s="129"/>
    </row>
    <row r="100" spans="2:15" ht="28.2" hidden="1" customHeight="1" outlineLevel="1">
      <c r="B100" s="132">
        <v>96</v>
      </c>
      <c r="C100" s="304"/>
      <c r="D100" s="305"/>
      <c r="E100" s="284"/>
      <c r="F100" s="284"/>
      <c r="G100" s="1"/>
      <c r="H100" s="1"/>
      <c r="I100" s="1"/>
      <c r="J100" s="1"/>
      <c r="K100" s="1"/>
      <c r="L100" s="53"/>
      <c r="M100" s="53"/>
      <c r="N100" s="82"/>
      <c r="O100" s="129"/>
    </row>
    <row r="101" spans="2:15" ht="28.2" hidden="1" customHeight="1" outlineLevel="1">
      <c r="B101" s="132">
        <v>97</v>
      </c>
      <c r="C101" s="304"/>
      <c r="D101" s="305"/>
      <c r="E101" s="284"/>
      <c r="F101" s="284"/>
      <c r="G101" s="1"/>
      <c r="H101" s="1"/>
      <c r="I101" s="1"/>
      <c r="J101" s="1"/>
      <c r="K101" s="1"/>
      <c r="L101" s="53"/>
      <c r="M101" s="53"/>
      <c r="N101" s="82"/>
      <c r="O101" s="129"/>
    </row>
    <row r="102" spans="2:15" ht="28.2" hidden="1" customHeight="1" outlineLevel="1">
      <c r="B102" s="132">
        <v>98</v>
      </c>
      <c r="C102" s="304"/>
      <c r="D102" s="305"/>
      <c r="E102" s="284"/>
      <c r="F102" s="284"/>
      <c r="G102" s="1"/>
      <c r="H102" s="1"/>
      <c r="I102" s="1"/>
      <c r="J102" s="1"/>
      <c r="K102" s="1"/>
      <c r="L102" s="53"/>
      <c r="M102" s="53"/>
      <c r="N102" s="82"/>
      <c r="O102" s="129"/>
    </row>
    <row r="103" spans="2:15" ht="28.2" hidden="1" customHeight="1" outlineLevel="1">
      <c r="B103" s="132">
        <v>99</v>
      </c>
      <c r="C103" s="304"/>
      <c r="D103" s="305"/>
      <c r="E103" s="284"/>
      <c r="F103" s="284"/>
      <c r="G103" s="1"/>
      <c r="H103" s="1"/>
      <c r="I103" s="1"/>
      <c r="J103" s="1"/>
      <c r="K103" s="1"/>
      <c r="L103" s="53"/>
      <c r="M103" s="53"/>
      <c r="N103" s="82"/>
      <c r="O103" s="129"/>
    </row>
    <row r="104" spans="2:15" ht="28.2" hidden="1" customHeight="1" outlineLevel="1" thickBot="1">
      <c r="B104" s="132">
        <v>100</v>
      </c>
      <c r="C104" s="307"/>
      <c r="D104" s="308"/>
      <c r="E104" s="285"/>
      <c r="F104" s="285"/>
      <c r="G104" s="68"/>
      <c r="H104" s="68"/>
      <c r="I104" s="68"/>
      <c r="J104" s="68"/>
      <c r="K104" s="68"/>
      <c r="L104" s="81"/>
      <c r="M104" s="81"/>
      <c r="N104" s="84"/>
      <c r="O104" s="135"/>
    </row>
    <row r="105" spans="2:15" s="154" customFormat="1" ht="28.2" customHeight="1" collapsed="1" thickBot="1">
      <c r="B105" s="188"/>
      <c r="C105" s="188"/>
      <c r="D105" s="189"/>
      <c r="E105" s="189"/>
      <c r="F105" s="189"/>
      <c r="G105" s="190"/>
      <c r="H105" s="190"/>
      <c r="I105" s="313" t="s">
        <v>53</v>
      </c>
      <c r="J105" s="314"/>
      <c r="K105" s="181" t="str">
        <f>IF(COUNTA(K5:K104)=0,"",COUNTIF(K5:K104, "○"))</f>
        <v/>
      </c>
      <c r="L105" s="181" t="str">
        <f>IF(COUNTA(L5:L104)=0, "", COUNTIF(L5:L104, "○"))</f>
        <v/>
      </c>
      <c r="M105" s="191" t="str">
        <f>IF(COUNTA(M5:M104)=0, "", COUNTIF(M5:M104, "○"))</f>
        <v/>
      </c>
    </row>
    <row r="106" spans="2:15" s="154" customFormat="1" ht="9" customHeight="1"/>
    <row r="107" spans="2:15" s="154" customFormat="1" ht="18" thickBot="1">
      <c r="C107" s="289" t="s">
        <v>22</v>
      </c>
      <c r="D107" s="292"/>
      <c r="E107" s="289" t="s">
        <v>21</v>
      </c>
      <c r="F107" s="292"/>
      <c r="G107" s="293" t="s">
        <v>20</v>
      </c>
      <c r="H107" s="293"/>
      <c r="I107" s="293"/>
      <c r="J107" s="294"/>
      <c r="K107" s="295" t="s">
        <v>19</v>
      </c>
      <c r="L107" s="295"/>
      <c r="M107" s="295"/>
    </row>
    <row r="108" spans="2:15" s="154" customFormat="1" ht="30.75" customHeight="1" thickTop="1" thickBot="1">
      <c r="C108" s="168" t="s">
        <v>73</v>
      </c>
      <c r="D108" s="169" t="str">
        <f>IFERROR(VLOOKUP(C108,BadgeTest_report!B18:C25,2,FALSE), "")&amp;""</f>
        <v/>
      </c>
      <c r="E108" s="170" t="s">
        <v>84</v>
      </c>
      <c r="F108" s="171" t="str">
        <f>IFERROR(VLOOKUP(E108,BadgeTest_report!B18:C25,2,FALSE), "")&amp;""</f>
        <v/>
      </c>
      <c r="G108" s="296" t="s">
        <v>17</v>
      </c>
      <c r="H108" s="296"/>
      <c r="I108" s="296"/>
      <c r="J108" s="296"/>
      <c r="K108" s="297" t="str">
        <f>IF(BadgeTest_report!I8="","",BadgeTest_report!I8)</f>
        <v/>
      </c>
      <c r="L108" s="298"/>
      <c r="M108" s="299"/>
    </row>
    <row r="109" spans="2:15" s="154" customFormat="1" ht="30.75" customHeight="1" thickTop="1">
      <c r="C109" s="172" t="s">
        <v>72</v>
      </c>
      <c r="D109" s="173" t="str">
        <f>IFERROR(VLOOKUP(C109,BadgeTest_report!B18:C25,2,FALSE), "")&amp;""</f>
        <v/>
      </c>
      <c r="E109" s="174" t="s">
        <v>85</v>
      </c>
      <c r="F109" s="175" t="str">
        <f>IFERROR(VLOOKUP(E109,BadgeTest_report!B18:C25,2,FALSE), "")&amp;""</f>
        <v/>
      </c>
      <c r="G109" s="167"/>
      <c r="H109" s="167"/>
      <c r="I109" s="167"/>
      <c r="J109" s="167"/>
      <c r="K109" s="184"/>
      <c r="L109" s="184"/>
      <c r="M109" s="184"/>
    </row>
    <row r="110" spans="2:15" s="154" customFormat="1" ht="30.75" customHeight="1">
      <c r="C110" s="172" t="s">
        <v>86</v>
      </c>
      <c r="D110" s="173" t="str">
        <f>IFERROR(VLOOKUP(C110,BadgeTest_report!B18:C25,2,FALSE), "")&amp;""</f>
        <v/>
      </c>
      <c r="E110" s="174" t="s">
        <v>87</v>
      </c>
      <c r="F110" s="175" t="str">
        <f>IFERROR(VLOOKUP(E110,BadgeTest_report!B18:C25,2,FALSE), "")&amp;""</f>
        <v/>
      </c>
      <c r="G110" s="167"/>
      <c r="H110" s="167"/>
      <c r="I110" s="167"/>
      <c r="J110" s="167"/>
      <c r="K110" s="184"/>
      <c r="L110" s="184"/>
      <c r="M110" s="184"/>
    </row>
    <row r="111" spans="2:15" s="154" customFormat="1" ht="30.75" customHeight="1" thickBot="1">
      <c r="C111" s="176" t="s">
        <v>88</v>
      </c>
      <c r="D111" s="177" t="str">
        <f>IFERROR(VLOOKUP(C111,BadgeTest_report!B18:C25,2,FALSE), "")&amp;""</f>
        <v/>
      </c>
      <c r="E111" s="178" t="s">
        <v>89</v>
      </c>
      <c r="F111" s="179" t="str">
        <f>IFERROR(VLOOKUP(E111,BadgeTest_report!B18:C25,2,FALSE), "")&amp;""</f>
        <v/>
      </c>
      <c r="G111" s="167"/>
      <c r="H111" s="167"/>
      <c r="I111" s="167"/>
      <c r="J111" s="167"/>
      <c r="K111" s="184"/>
      <c r="L111" s="184"/>
      <c r="M111" s="184"/>
    </row>
    <row r="112" spans="2:15" s="154" customFormat="1" ht="7.05" customHeight="1" thickTop="1"/>
    <row r="113" spans="2:10" s="154" customFormat="1" ht="19.2">
      <c r="B113" s="180" t="s">
        <v>15</v>
      </c>
      <c r="C113" s="3" t="s">
        <v>60</v>
      </c>
      <c r="D113" s="185"/>
      <c r="E113" s="3"/>
      <c r="F113" s="3"/>
      <c r="G113" s="187"/>
      <c r="H113" s="187"/>
      <c r="I113" s="187"/>
      <c r="J113" s="185"/>
    </row>
    <row r="114" spans="2:10" s="154" customFormat="1" ht="19.2">
      <c r="B114" s="180" t="s">
        <v>15</v>
      </c>
      <c r="C114" s="3" t="s">
        <v>59</v>
      </c>
      <c r="D114" s="185"/>
      <c r="E114" s="3"/>
      <c r="F114" s="3"/>
      <c r="G114" s="187"/>
      <c r="H114" s="187"/>
      <c r="I114" s="187"/>
      <c r="J114" s="185"/>
    </row>
  </sheetData>
  <sheetProtection sheet="1" selectLockedCells="1"/>
  <mergeCells count="213">
    <mergeCell ref="I105:J105"/>
    <mergeCell ref="C107:D107"/>
    <mergeCell ref="E107:F107"/>
    <mergeCell ref="G107:J107"/>
    <mergeCell ref="K107:M107"/>
    <mergeCell ref="G108:J108"/>
    <mergeCell ref="K108:M108"/>
    <mergeCell ref="C102:D102"/>
    <mergeCell ref="E102:F102"/>
    <mergeCell ref="C103:D103"/>
    <mergeCell ref="E103:F103"/>
    <mergeCell ref="C104:D104"/>
    <mergeCell ref="E104:F104"/>
    <mergeCell ref="C99:D99"/>
    <mergeCell ref="E99:F99"/>
    <mergeCell ref="C100:D100"/>
    <mergeCell ref="E100:F100"/>
    <mergeCell ref="C101:D101"/>
    <mergeCell ref="E101:F101"/>
    <mergeCell ref="C96:D96"/>
    <mergeCell ref="E96:F96"/>
    <mergeCell ref="C97:D97"/>
    <mergeCell ref="E97:F97"/>
    <mergeCell ref="C98:D98"/>
    <mergeCell ref="E98:F98"/>
    <mergeCell ref="C93:D93"/>
    <mergeCell ref="E93:F93"/>
    <mergeCell ref="C94:D94"/>
    <mergeCell ref="E94:F94"/>
    <mergeCell ref="C95:D95"/>
    <mergeCell ref="E95:F95"/>
    <mergeCell ref="C90:D90"/>
    <mergeCell ref="E90:F90"/>
    <mergeCell ref="C91:D91"/>
    <mergeCell ref="E91:F91"/>
    <mergeCell ref="C92:D92"/>
    <mergeCell ref="E92:F92"/>
    <mergeCell ref="C87:D87"/>
    <mergeCell ref="E87:F87"/>
    <mergeCell ref="C88:D88"/>
    <mergeCell ref="E88:F88"/>
    <mergeCell ref="C89:D89"/>
    <mergeCell ref="E89:F89"/>
    <mergeCell ref="C84:D84"/>
    <mergeCell ref="E84:F84"/>
    <mergeCell ref="C85:D85"/>
    <mergeCell ref="E85:F85"/>
    <mergeCell ref="C86:D86"/>
    <mergeCell ref="E86:F86"/>
    <mergeCell ref="C81:D81"/>
    <mergeCell ref="E81:F81"/>
    <mergeCell ref="C82:D82"/>
    <mergeCell ref="E82:F82"/>
    <mergeCell ref="C83:D83"/>
    <mergeCell ref="E83:F83"/>
    <mergeCell ref="C78:D78"/>
    <mergeCell ref="E78:F78"/>
    <mergeCell ref="C79:D79"/>
    <mergeCell ref="E79:F79"/>
    <mergeCell ref="C80:D80"/>
    <mergeCell ref="E80:F80"/>
    <mergeCell ref="C75:D75"/>
    <mergeCell ref="E75:F75"/>
    <mergeCell ref="C76:D76"/>
    <mergeCell ref="E76:F76"/>
    <mergeCell ref="C77:D77"/>
    <mergeCell ref="E77:F77"/>
    <mergeCell ref="C72:D72"/>
    <mergeCell ref="E72:F72"/>
    <mergeCell ref="C73:D73"/>
    <mergeCell ref="E73:F73"/>
    <mergeCell ref="C74:D74"/>
    <mergeCell ref="E74:F74"/>
    <mergeCell ref="C69:D69"/>
    <mergeCell ref="E69:F69"/>
    <mergeCell ref="C70:D70"/>
    <mergeCell ref="E70:F70"/>
    <mergeCell ref="C71:D71"/>
    <mergeCell ref="E71:F71"/>
    <mergeCell ref="C66:D66"/>
    <mergeCell ref="E66:F66"/>
    <mergeCell ref="C67:D67"/>
    <mergeCell ref="E67:F67"/>
    <mergeCell ref="C68:D68"/>
    <mergeCell ref="E68:F68"/>
    <mergeCell ref="C63:D63"/>
    <mergeCell ref="E63:F63"/>
    <mergeCell ref="C64:D64"/>
    <mergeCell ref="E64:F64"/>
    <mergeCell ref="C65:D65"/>
    <mergeCell ref="E65:F65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  <mergeCell ref="C51:D51"/>
    <mergeCell ref="E51:F51"/>
    <mergeCell ref="C52:D52"/>
    <mergeCell ref="E52:F52"/>
    <mergeCell ref="C53:D53"/>
    <mergeCell ref="E53:F53"/>
    <mergeCell ref="C48:D48"/>
    <mergeCell ref="E48:F48"/>
    <mergeCell ref="C49:D49"/>
    <mergeCell ref="E49:F49"/>
    <mergeCell ref="C50:D50"/>
    <mergeCell ref="E50:F50"/>
    <mergeCell ref="C45:D45"/>
    <mergeCell ref="E45:F45"/>
    <mergeCell ref="C46:D46"/>
    <mergeCell ref="E46:F46"/>
    <mergeCell ref="C47:D47"/>
    <mergeCell ref="E47:F47"/>
    <mergeCell ref="C42:D42"/>
    <mergeCell ref="E42:F42"/>
    <mergeCell ref="C43:D43"/>
    <mergeCell ref="E43:F43"/>
    <mergeCell ref="C44:D44"/>
    <mergeCell ref="E44:F44"/>
    <mergeCell ref="C39:D39"/>
    <mergeCell ref="E39:F39"/>
    <mergeCell ref="C40:D40"/>
    <mergeCell ref="E40:F40"/>
    <mergeCell ref="C41:D41"/>
    <mergeCell ref="E41:F41"/>
    <mergeCell ref="C36:D36"/>
    <mergeCell ref="E36:F36"/>
    <mergeCell ref="C37:D37"/>
    <mergeCell ref="E37:F37"/>
    <mergeCell ref="C38:D38"/>
    <mergeCell ref="E38:F38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  <mergeCell ref="E24:F24"/>
    <mergeCell ref="C25:D25"/>
    <mergeCell ref="E25:F25"/>
    <mergeCell ref="C26:D26"/>
    <mergeCell ref="E26:F26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2:D12"/>
    <mergeCell ref="E12:F12"/>
    <mergeCell ref="C13:D13"/>
    <mergeCell ref="E13:F13"/>
    <mergeCell ref="C14:D14"/>
    <mergeCell ref="E14:F14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F2:G2"/>
    <mergeCell ref="J2:K2"/>
    <mergeCell ref="M2:N2"/>
    <mergeCell ref="C4:D4"/>
    <mergeCell ref="E4:F4"/>
    <mergeCell ref="C5:D5"/>
    <mergeCell ref="E5:F5"/>
    <mergeCell ref="C9:D9"/>
    <mergeCell ref="E9:F9"/>
    <mergeCell ref="N4:O4"/>
  </mergeCells>
  <phoneticPr fontId="1"/>
  <conditionalFormatting sqref="C108:F111">
    <cfRule type="containsBlanks" dxfId="2" priority="1">
      <formula>LEN(TRIM(C108))=0</formula>
    </cfRule>
  </conditionalFormatting>
  <conditionalFormatting sqref="F2 J2:K2">
    <cfRule type="containsBlanks" dxfId="1" priority="6">
      <formula>LEN(TRIM(F2))=0</formula>
    </cfRule>
  </conditionalFormatting>
  <conditionalFormatting sqref="K108">
    <cfRule type="containsBlanks" dxfId="0" priority="5">
      <formula>LEN(TRIM(K108))=0</formula>
    </cfRule>
  </conditionalFormatting>
  <dataValidations count="4">
    <dataValidation type="list" allowBlank="1" showInputMessage="1" showErrorMessage="1" sqref="C108:C111 E108:E111" xr:uid="{BA124576-FF26-446A-9167-251A97833214}">
      <formula1>"①,②,③,④,⑤,⑥,⑦,⑧"</formula1>
    </dataValidation>
    <dataValidation type="list" allowBlank="1" showInputMessage="1" showErrorMessage="1" sqref="N5:O104" xr:uid="{3FDCC31D-0C96-4BF1-8FC5-8A5AFB296CCA}">
      <formula1>"①,②,③,④,⑤,⑥,⑦,⑧,　,"</formula1>
    </dataValidation>
    <dataValidation type="list" allowBlank="1" showInputMessage="1" showErrorMessage="1" sqref="G5:H104 K5:M104" xr:uid="{575EA4B8-73ED-4EAE-B04E-6C7152FCB633}">
      <formula1>"○,×"</formula1>
    </dataValidation>
    <dataValidation type="list" allowBlank="1" showInputMessage="1" showErrorMessage="1" sqref="I5:J104" xr:uid="{8CD002E1-07D8-40B0-9892-4B8363646976}">
      <formula1>"5,4,3,2,1,　,"</formula1>
    </dataValidation>
  </dataValidations>
  <pageMargins left="0.77" right="0.24" top="0.47" bottom="0.41" header="0.3" footer="0.3"/>
  <pageSetup paperSize="9"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BadgeTest_report</vt:lpstr>
      <vt:lpstr>判定用紙 (記入例)</vt:lpstr>
      <vt:lpstr>判定用紙★5級</vt:lpstr>
      <vt:lpstr>判定用紙★4級</vt:lpstr>
      <vt:lpstr>判定用紙★3級</vt:lpstr>
      <vt:lpstr>判定用紙★2級</vt:lpstr>
      <vt:lpstr>判定用紙★1級</vt:lpstr>
      <vt:lpstr>BadgeTest_report!Print_Area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田内 芙紗 / 日本体操協会</cp:lastModifiedBy>
  <cp:lastPrinted>2026-05-13T06:25:48Z</cp:lastPrinted>
  <dcterms:created xsi:type="dcterms:W3CDTF">2017-03-06T05:20:38Z</dcterms:created>
  <dcterms:modified xsi:type="dcterms:W3CDTF">2026-05-14T00:13:24Z</dcterms:modified>
</cp:coreProperties>
</file>